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30" windowWidth="20115" windowHeight="9030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X7" i="1"/>
  <c r="X8"/>
</calcChain>
</file>

<file path=xl/sharedStrings.xml><?xml version="1.0" encoding="utf-8"?>
<sst xmlns="http://schemas.openxmlformats.org/spreadsheetml/2006/main" count="141" uniqueCount="125">
  <si>
    <t>ESSER 8000M</t>
  </si>
  <si>
    <t>UTC2X-F1-FB-18</t>
  </si>
  <si>
    <t>FC724-ZA</t>
  </si>
  <si>
    <t>POLON 4200</t>
  </si>
  <si>
    <t>IGNIS 1080</t>
  </si>
  <si>
    <t>uwagi</t>
  </si>
  <si>
    <t>FC 330A</t>
  </si>
  <si>
    <t>POLON 4000</t>
  </si>
  <si>
    <t>Ilosc czujek liniowych</t>
  </si>
  <si>
    <t>ESSER IQ 8000 Control M</t>
  </si>
  <si>
    <t>FAP54-4</t>
  </si>
  <si>
    <t>DSO</t>
  </si>
  <si>
    <t>centralka ssp</t>
  </si>
  <si>
    <t>GSE2000</t>
  </si>
  <si>
    <t>MCR-Venas</t>
  </si>
  <si>
    <t>SINAPS</t>
  </si>
  <si>
    <t>Liczba głośników</t>
  </si>
  <si>
    <t xml:space="preserve">SYNOVA FC700A </t>
  </si>
  <si>
    <t>INTEGRA 128</t>
  </si>
  <si>
    <t>POLON 4100</t>
  </si>
  <si>
    <t>SUG</t>
  </si>
  <si>
    <t>Oznaczenie budynku</t>
  </si>
  <si>
    <t>A2</t>
  </si>
  <si>
    <t>B9</t>
  </si>
  <si>
    <t>C3</t>
  </si>
  <si>
    <t>C5</t>
  </si>
  <si>
    <t>F13</t>
  </si>
  <si>
    <t>F8</t>
  </si>
  <si>
    <t>E2</t>
  </si>
  <si>
    <t>F11</t>
  </si>
  <si>
    <t>F12</t>
  </si>
  <si>
    <t>P7</t>
  </si>
  <si>
    <t>DS5</t>
  </si>
  <si>
    <t>DS6</t>
  </si>
  <si>
    <t>DS2</t>
  </si>
  <si>
    <t>DS3</t>
  </si>
  <si>
    <t>DS4</t>
  </si>
  <si>
    <t>DS1</t>
  </si>
  <si>
    <t>A3</t>
  </si>
  <si>
    <t>Ilość czujek zasysających</t>
  </si>
  <si>
    <t>CSP-T2008</t>
  </si>
  <si>
    <t>Ilośc ROP</t>
  </si>
  <si>
    <t>Ilośc wskaźników zadziałania</t>
  </si>
  <si>
    <t>Ilośc sygnalizatorów optyczno-akustycznych</t>
  </si>
  <si>
    <t>centralka oddymiana -ilośc/typ</t>
  </si>
  <si>
    <t xml:space="preserve">7/D+H </t>
  </si>
  <si>
    <t xml:space="preserve">1/UCS 6000 POLON ALFA </t>
  </si>
  <si>
    <t>3/D+H</t>
  </si>
  <si>
    <t>1/D+H</t>
  </si>
  <si>
    <t xml:space="preserve">2/D+H </t>
  </si>
  <si>
    <t>2 / D+H</t>
  </si>
  <si>
    <t>Integral IP MXF</t>
  </si>
  <si>
    <t>236 + 4</t>
  </si>
  <si>
    <t>59 + 1</t>
  </si>
  <si>
    <t>FM-200, 1 BUTLA 39,5KG,KLAPAMODCIĄŻAJĄCA SMAY</t>
  </si>
  <si>
    <t>Ilość klap oddymiających</t>
  </si>
  <si>
    <t>B8</t>
  </si>
  <si>
    <t>2/D+H</t>
  </si>
  <si>
    <t>E3, E6</t>
  </si>
  <si>
    <t>E11,E12,E13</t>
  </si>
  <si>
    <t>1/SVM</t>
  </si>
  <si>
    <t>zdalny na portierni ( z odbiornikiem radiowym )</t>
  </si>
  <si>
    <t>S4,S7,S8</t>
  </si>
  <si>
    <t>A1</t>
  </si>
  <si>
    <t>Panel wyniesiony</t>
  </si>
  <si>
    <t>TSR-4001</t>
  </si>
  <si>
    <t>RZN 4408 K</t>
  </si>
  <si>
    <t>C2</t>
  </si>
  <si>
    <t>A4</t>
  </si>
  <si>
    <t>PROTEC 65009</t>
  </si>
  <si>
    <t>Ilość przycisków oddymiania</t>
  </si>
  <si>
    <t>Ilość czujników pogodowych</t>
  </si>
  <si>
    <t>IGNIS 2040x2</t>
  </si>
  <si>
    <t>6+10</t>
  </si>
  <si>
    <t>RZN 4404 M x2</t>
  </si>
  <si>
    <t>3/MCR , RZN 4416M + SMARTLINE 020/2</t>
  </si>
  <si>
    <t>Miejsce instalacji</t>
  </si>
  <si>
    <t xml:space="preserve">Wrocław,  ul. Norwida  25                          </t>
  </si>
  <si>
    <t xml:space="preserve">Wrocław, pl. Grunwaldzki 24         </t>
  </si>
  <si>
    <t>Wrocław, ul. Skłodowskiej -Curie 42</t>
  </si>
  <si>
    <t xml:space="preserve">Wrocław,  ul. Norwida  31                          </t>
  </si>
  <si>
    <t xml:space="preserve">Wrocław, ul. Mikulicza-Radeckiego 6 </t>
  </si>
  <si>
    <t xml:space="preserve">Wrocław, pl. Grunwaldzki 47 </t>
  </si>
  <si>
    <t xml:space="preserve">Wrocław, pl Grunwaldzki 24a </t>
  </si>
  <si>
    <t>Wrocław, ul. Grunwaldzka 55</t>
  </si>
  <si>
    <t xml:space="preserve">Wrocław, ul. Kożuchowska 5B </t>
  </si>
  <si>
    <t xml:space="preserve">Wrocław, ul. Kożuchowska 5 i 5a </t>
  </si>
  <si>
    <t xml:space="preserve">Wrocław, ul. Chełmońskiego 38 </t>
  </si>
  <si>
    <t>Wrocław, ul. Chelmońskiego 37a</t>
  </si>
  <si>
    <t>Wrocław, ul. Chełmońskiego 43</t>
  </si>
  <si>
    <t>Wrocław, ul.Pawłowicka 101</t>
  </si>
  <si>
    <t>Psary, ul. Główna 50</t>
  </si>
  <si>
    <t>Wrocław, ul.Wschodnia 68</t>
  </si>
  <si>
    <t>Wrocław, ul. Chełmońskiego 43a</t>
  </si>
  <si>
    <t>Wrocław, ul. Chełmońskiego 37</t>
  </si>
  <si>
    <t>Wrocław, ul. Pautscha 5/7</t>
  </si>
  <si>
    <t>Wrocław , ul. Grunwaldzka 106a</t>
  </si>
  <si>
    <t xml:space="preserve">Wrocław, ul. Norwida 29           </t>
  </si>
  <si>
    <t>Wrocław, ul. Olszewskieo 25</t>
  </si>
  <si>
    <t>Wrocław, pl. Grunwaldzki 65</t>
  </si>
  <si>
    <t>Wrocław, ul. Spocka  23</t>
  </si>
  <si>
    <t>Wrocław, pl. Grunwaldzki 63</t>
  </si>
  <si>
    <t>Ilość miesięcy prowadzenia nadzoru serwisowego w okresie umowy</t>
  </si>
  <si>
    <t>Wartość VAT zł</t>
  </si>
  <si>
    <t>Ilość przeglądów w okresie umowy</t>
  </si>
  <si>
    <t>cena jed. przeglądu  netto zł</t>
  </si>
  <si>
    <t>Koszt przeglądów w okresie umowy netto zł</t>
  </si>
  <si>
    <t>miesięczny koszt nadzoru serwisowego   netto zł</t>
  </si>
  <si>
    <t>Koszt nadzoru serwisowego  w okresie umowy netto zł</t>
  </si>
  <si>
    <t>Ilość wentylatorów napowietrzających</t>
  </si>
  <si>
    <t>llość czujek optycznych i termicznych</t>
  </si>
  <si>
    <t>Ilość kurtyn pożarowych</t>
  </si>
  <si>
    <t>Ilość drzwi i żaluzji napowietrzających</t>
  </si>
  <si>
    <t>Oszacowany przez zamawiającego koszt napraw  w okresie umowy netto zł</t>
  </si>
  <si>
    <t>na gwarancji w okresie umowy</t>
  </si>
  <si>
    <t>S12</t>
  </si>
  <si>
    <t>Stawka VAT %</t>
  </si>
  <si>
    <t>Całkowita wartość usługi dla obiektu netto zł</t>
  </si>
  <si>
    <t>Całkowita wartość  usługi dla obiektu brutto zł</t>
  </si>
  <si>
    <t>Całkowita wartość zamówienia netto zł:</t>
  </si>
  <si>
    <t>Wartość VAT zł:</t>
  </si>
  <si>
    <t>Całkowita wartość  zamówienia brutto zł:</t>
  </si>
  <si>
    <t>PS2, PS5</t>
  </si>
  <si>
    <t>1/BSS, 2/ZUP SMAY</t>
  </si>
  <si>
    <t>planowany remont budynku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</si>
</sst>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3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3" fontId="0" fillId="2" borderId="1" xfId="0" applyNumberForma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1"/>
  <sheetViews>
    <sheetView tabSelected="1" workbookViewId="0">
      <pane ySplit="1" topLeftCell="A2" activePane="bottomLeft" state="frozen"/>
      <selection pane="bottomLeft" activeCell="U1" sqref="U1"/>
    </sheetView>
  </sheetViews>
  <sheetFormatPr defaultRowHeight="15"/>
  <cols>
    <col min="1" max="1" width="16.28515625" style="4" customWidth="1"/>
    <col min="2" max="2" width="11.28515625" style="4" customWidth="1"/>
    <col min="3" max="3" width="9" style="1" customWidth="1"/>
    <col min="4" max="4" width="9" style="15" customWidth="1"/>
    <col min="5" max="5" width="6.42578125" style="1" customWidth="1"/>
    <col min="6" max="6" width="7.85546875" style="8" customWidth="1"/>
    <col min="7" max="7" width="7.85546875" style="12" customWidth="1"/>
    <col min="8" max="8" width="6" style="1" customWidth="1"/>
    <col min="9" max="9" width="6.5703125" style="1" customWidth="1"/>
    <col min="10" max="10" width="9" style="1" customWidth="1"/>
    <col min="11" max="11" width="7.140625" style="1" customWidth="1"/>
    <col min="12" max="12" width="7.42578125" style="1" customWidth="1"/>
    <col min="13" max="17" width="7.42578125" style="15" customWidth="1"/>
    <col min="18" max="18" width="8.42578125" style="9" customWidth="1"/>
    <col min="19" max="19" width="6.7109375" style="10" customWidth="1"/>
    <col min="20" max="20" width="6.7109375" style="12" customWidth="1"/>
    <col min="21" max="21" width="10.85546875" style="1" customWidth="1"/>
    <col min="22" max="22" width="7.5703125" style="15" customWidth="1"/>
    <col min="23" max="24" width="9.140625" style="15"/>
    <col min="25" max="25" width="6" style="15" customWidth="1"/>
    <col min="26" max="27" width="9.140625" style="15"/>
    <col min="28" max="28" width="12" style="15" customWidth="1"/>
    <col min="29" max="29" width="14.140625" style="15" customWidth="1"/>
    <col min="30" max="30" width="7.42578125" style="15" customWidth="1"/>
    <col min="31" max="31" width="9.140625" style="15"/>
    <col min="32" max="32" width="9.85546875" style="15" customWidth="1"/>
    <col min="33" max="16384" width="9.140625" style="1"/>
  </cols>
  <sheetData>
    <row r="1" spans="1:33" s="3" customFormat="1" ht="158.25" customHeight="1" thickTop="1">
      <c r="A1" s="5" t="s">
        <v>76</v>
      </c>
      <c r="B1" s="6" t="s">
        <v>21</v>
      </c>
      <c r="C1" s="6" t="s">
        <v>12</v>
      </c>
      <c r="D1" s="6" t="s">
        <v>64</v>
      </c>
      <c r="E1" s="6" t="s">
        <v>110</v>
      </c>
      <c r="F1" s="6" t="s">
        <v>8</v>
      </c>
      <c r="G1" s="6" t="s">
        <v>39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55</v>
      </c>
      <c r="M1" s="6" t="s">
        <v>70</v>
      </c>
      <c r="N1" s="6" t="s">
        <v>71</v>
      </c>
      <c r="O1" s="6" t="s">
        <v>111</v>
      </c>
      <c r="P1" s="6" t="s">
        <v>112</v>
      </c>
      <c r="Q1" s="6" t="s">
        <v>109</v>
      </c>
      <c r="R1" s="6" t="s">
        <v>11</v>
      </c>
      <c r="S1" s="6" t="s">
        <v>16</v>
      </c>
      <c r="T1" s="6" t="s">
        <v>20</v>
      </c>
      <c r="U1" s="6" t="s">
        <v>5</v>
      </c>
      <c r="V1" s="6" t="s">
        <v>104</v>
      </c>
      <c r="W1" s="6" t="s">
        <v>105</v>
      </c>
      <c r="X1" s="6" t="s">
        <v>106</v>
      </c>
      <c r="Y1" s="6" t="s">
        <v>102</v>
      </c>
      <c r="Z1" s="6" t="s">
        <v>107</v>
      </c>
      <c r="AA1" s="6" t="s">
        <v>108</v>
      </c>
      <c r="AB1" s="6" t="s">
        <v>113</v>
      </c>
      <c r="AC1" s="6" t="s">
        <v>117</v>
      </c>
      <c r="AD1" s="6" t="s">
        <v>116</v>
      </c>
      <c r="AE1" s="6" t="s">
        <v>103</v>
      </c>
      <c r="AF1" s="20" t="s">
        <v>118</v>
      </c>
      <c r="AG1" s="2"/>
    </row>
    <row r="2" spans="1:33" s="3" customFormat="1" ht="120.75" customHeight="1">
      <c r="A2" s="13" t="s">
        <v>79</v>
      </c>
      <c r="B2" s="15" t="s">
        <v>63</v>
      </c>
      <c r="C2" s="15" t="s">
        <v>3</v>
      </c>
      <c r="D2" s="15" t="s">
        <v>65</v>
      </c>
      <c r="E2" s="15">
        <v>125</v>
      </c>
      <c r="F2" s="15"/>
      <c r="G2" s="15"/>
      <c r="H2" s="15">
        <v>11</v>
      </c>
      <c r="I2" s="15">
        <v>20</v>
      </c>
      <c r="J2" s="15">
        <v>10</v>
      </c>
      <c r="K2" s="15" t="s">
        <v>66</v>
      </c>
      <c r="L2" s="15">
        <v>1</v>
      </c>
      <c r="M2" s="15">
        <v>5</v>
      </c>
      <c r="N2" s="15">
        <v>1</v>
      </c>
      <c r="O2" s="15"/>
      <c r="P2" s="15"/>
      <c r="Q2" s="15"/>
      <c r="R2" s="15"/>
      <c r="S2" s="15"/>
      <c r="T2" s="15"/>
      <c r="U2" s="15" t="s">
        <v>114</v>
      </c>
      <c r="V2" s="15">
        <v>8</v>
      </c>
      <c r="W2" s="15"/>
      <c r="X2" s="15"/>
      <c r="Y2" s="15">
        <v>24</v>
      </c>
      <c r="Z2" s="15"/>
      <c r="AA2" s="15"/>
      <c r="AB2" s="22">
        <v>0</v>
      </c>
      <c r="AC2" s="18"/>
      <c r="AD2" s="15">
        <v>23</v>
      </c>
      <c r="AE2" s="15"/>
      <c r="AF2" s="21"/>
      <c r="AG2" s="2"/>
    </row>
    <row r="3" spans="1:33" s="3" customFormat="1" ht="73.5" customHeight="1">
      <c r="A3" s="13" t="s">
        <v>77</v>
      </c>
      <c r="B3" s="15" t="s">
        <v>22</v>
      </c>
      <c r="C3" s="15" t="s">
        <v>9</v>
      </c>
      <c r="D3" s="15"/>
      <c r="E3" s="15">
        <v>87</v>
      </c>
      <c r="F3" s="15">
        <v>4</v>
      </c>
      <c r="G3" s="15">
        <v>1</v>
      </c>
      <c r="H3" s="15">
        <v>36</v>
      </c>
      <c r="I3" s="15">
        <v>23</v>
      </c>
      <c r="J3" s="15">
        <v>21</v>
      </c>
      <c r="K3" s="15" t="s">
        <v>45</v>
      </c>
      <c r="L3" s="15">
        <v>35</v>
      </c>
      <c r="M3" s="15"/>
      <c r="N3" s="15"/>
      <c r="O3" s="15"/>
      <c r="P3" s="15"/>
      <c r="Q3" s="15"/>
      <c r="R3" s="15"/>
      <c r="S3" s="15"/>
      <c r="T3" s="15"/>
      <c r="U3" s="15"/>
      <c r="V3" s="15">
        <v>8</v>
      </c>
      <c r="W3" s="15"/>
      <c r="X3" s="15"/>
      <c r="Y3" s="15">
        <v>24</v>
      </c>
      <c r="Z3" s="15"/>
      <c r="AA3" s="15"/>
      <c r="AB3" s="22">
        <v>10000</v>
      </c>
      <c r="AC3" s="18"/>
      <c r="AD3" s="15">
        <v>23</v>
      </c>
      <c r="AE3" s="15"/>
      <c r="AF3" s="21"/>
      <c r="AG3" s="2"/>
    </row>
    <row r="4" spans="1:33" s="3" customFormat="1" ht="111.75" customHeight="1">
      <c r="A4" s="13" t="s">
        <v>80</v>
      </c>
      <c r="B4" s="15" t="s">
        <v>38</v>
      </c>
      <c r="C4" s="15"/>
      <c r="D4" s="15"/>
      <c r="E4" s="15">
        <v>9</v>
      </c>
      <c r="F4" s="15"/>
      <c r="G4" s="15"/>
      <c r="H4" s="15"/>
      <c r="I4" s="15"/>
      <c r="J4" s="15" t="s">
        <v>61</v>
      </c>
      <c r="K4" s="15" t="s">
        <v>75</v>
      </c>
      <c r="L4" s="15" t="s">
        <v>73</v>
      </c>
      <c r="M4" s="15">
        <v>4</v>
      </c>
      <c r="N4" s="15"/>
      <c r="O4" s="15">
        <v>3</v>
      </c>
      <c r="P4" s="15">
        <v>1</v>
      </c>
      <c r="Q4" s="15">
        <v>1</v>
      </c>
      <c r="R4" s="15"/>
      <c r="S4" s="15"/>
      <c r="T4" s="15"/>
      <c r="U4" s="15"/>
      <c r="V4" s="15">
        <v>8</v>
      </c>
      <c r="W4" s="15"/>
      <c r="X4" s="15"/>
      <c r="Y4" s="15">
        <v>24</v>
      </c>
      <c r="Z4" s="15"/>
      <c r="AA4" s="15"/>
      <c r="AB4" s="22">
        <v>6000</v>
      </c>
      <c r="AC4" s="18"/>
      <c r="AD4" s="15">
        <v>23</v>
      </c>
      <c r="AE4" s="15"/>
      <c r="AF4" s="21"/>
      <c r="AG4" s="2"/>
    </row>
    <row r="5" spans="1:33" s="3" customFormat="1" ht="111.75" customHeight="1">
      <c r="A5" s="13" t="s">
        <v>97</v>
      </c>
      <c r="B5" s="15" t="s">
        <v>68</v>
      </c>
      <c r="C5" s="15" t="s">
        <v>72</v>
      </c>
      <c r="D5" s="15"/>
      <c r="E5" s="15">
        <v>45</v>
      </c>
      <c r="F5" s="15"/>
      <c r="G5" s="15"/>
      <c r="H5" s="15"/>
      <c r="I5" s="15"/>
      <c r="J5" s="15">
        <v>13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>
        <v>8</v>
      </c>
      <c r="W5" s="16"/>
      <c r="X5" s="15"/>
      <c r="Y5" s="15">
        <v>24</v>
      </c>
      <c r="Z5" s="16"/>
      <c r="AA5" s="15"/>
      <c r="AB5" s="22">
        <v>1000</v>
      </c>
      <c r="AC5" s="18"/>
      <c r="AD5" s="15">
        <v>23</v>
      </c>
      <c r="AE5" s="15"/>
      <c r="AF5" s="21"/>
      <c r="AG5" s="2"/>
    </row>
    <row r="6" spans="1:33" s="3" customFormat="1" ht="73.5" customHeight="1">
      <c r="A6" s="13" t="s">
        <v>81</v>
      </c>
      <c r="B6" s="15" t="s">
        <v>56</v>
      </c>
      <c r="C6" s="15"/>
      <c r="D6" s="15"/>
      <c r="E6" s="15">
        <v>1</v>
      </c>
      <c r="F6" s="15"/>
      <c r="G6" s="15"/>
      <c r="H6" s="15"/>
      <c r="I6" s="15"/>
      <c r="J6" s="15"/>
      <c r="K6" s="15" t="s">
        <v>46</v>
      </c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>
        <v>8</v>
      </c>
      <c r="W6" s="15"/>
      <c r="X6" s="15"/>
      <c r="Y6" s="15">
        <v>24</v>
      </c>
      <c r="Z6" s="15"/>
      <c r="AA6" s="15"/>
      <c r="AB6" s="22">
        <v>3000</v>
      </c>
      <c r="AC6" s="18"/>
      <c r="AD6" s="15">
        <v>23</v>
      </c>
      <c r="AE6" s="15"/>
      <c r="AF6" s="21"/>
      <c r="AG6" s="2"/>
    </row>
    <row r="7" spans="1:33" s="3" customFormat="1" ht="162" customHeight="1">
      <c r="A7" s="13" t="s">
        <v>82</v>
      </c>
      <c r="B7" s="15" t="s">
        <v>23</v>
      </c>
      <c r="C7" s="15" t="s">
        <v>10</v>
      </c>
      <c r="D7" s="15"/>
      <c r="E7" s="15">
        <v>74</v>
      </c>
      <c r="F7" s="15"/>
      <c r="G7" s="15"/>
      <c r="H7" s="15">
        <v>6</v>
      </c>
      <c r="I7" s="15">
        <v>32</v>
      </c>
      <c r="J7" s="15">
        <v>6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>
        <v>8</v>
      </c>
      <c r="W7" s="15"/>
      <c r="X7" s="15">
        <f t="shared" ref="X7:X8" si="0">V7*W7</f>
        <v>0</v>
      </c>
      <c r="Y7" s="15">
        <v>24</v>
      </c>
      <c r="Z7" s="15"/>
      <c r="AA7" s="15"/>
      <c r="AB7" s="22">
        <v>6000</v>
      </c>
      <c r="AC7" s="18"/>
      <c r="AD7" s="15">
        <v>23</v>
      </c>
      <c r="AE7" s="15"/>
      <c r="AF7" s="21"/>
      <c r="AG7" s="2"/>
    </row>
    <row r="8" spans="1:33" s="3" customFormat="1" ht="162" customHeight="1">
      <c r="A8" s="13" t="s">
        <v>78</v>
      </c>
      <c r="B8" s="15" t="s">
        <v>67</v>
      </c>
      <c r="C8" s="15" t="s">
        <v>69</v>
      </c>
      <c r="D8" s="15"/>
      <c r="E8" s="15">
        <v>33</v>
      </c>
      <c r="F8" s="15"/>
      <c r="G8" s="15"/>
      <c r="H8" s="15"/>
      <c r="I8" s="15"/>
      <c r="J8" s="15">
        <v>5</v>
      </c>
      <c r="K8" s="15" t="s">
        <v>74</v>
      </c>
      <c r="L8" s="15">
        <v>2</v>
      </c>
      <c r="M8" s="15">
        <v>12</v>
      </c>
      <c r="N8" s="15">
        <v>2</v>
      </c>
      <c r="O8" s="15"/>
      <c r="P8" s="15"/>
      <c r="Q8" s="15"/>
      <c r="R8" s="15"/>
      <c r="S8" s="15"/>
      <c r="T8" s="15"/>
      <c r="U8" s="15" t="s">
        <v>114</v>
      </c>
      <c r="V8" s="15">
        <v>8</v>
      </c>
      <c r="W8" s="15"/>
      <c r="X8" s="15">
        <f t="shared" si="0"/>
        <v>0</v>
      </c>
      <c r="Y8" s="15">
        <v>24</v>
      </c>
      <c r="Z8" s="15"/>
      <c r="AA8" s="15"/>
      <c r="AB8" s="22">
        <v>0</v>
      </c>
      <c r="AC8" s="18"/>
      <c r="AD8" s="15">
        <v>23</v>
      </c>
      <c r="AE8" s="15"/>
      <c r="AF8" s="21"/>
      <c r="AG8" s="2"/>
    </row>
    <row r="9" spans="1:33" ht="92.25" customHeight="1">
      <c r="A9" s="13" t="s">
        <v>83</v>
      </c>
      <c r="B9" s="15" t="s">
        <v>24</v>
      </c>
      <c r="C9" s="15" t="s">
        <v>0</v>
      </c>
      <c r="E9" s="15">
        <v>535</v>
      </c>
      <c r="F9" s="15"/>
      <c r="G9" s="15"/>
      <c r="H9" s="15">
        <v>37</v>
      </c>
      <c r="I9" s="15">
        <v>184</v>
      </c>
      <c r="J9" s="15">
        <v>25</v>
      </c>
      <c r="K9" s="15"/>
      <c r="L9" s="15"/>
      <c r="R9" s="15"/>
      <c r="S9" s="15"/>
      <c r="T9" s="15"/>
      <c r="U9" s="15"/>
      <c r="V9" s="15">
        <v>8</v>
      </c>
      <c r="Y9" s="15">
        <v>24</v>
      </c>
      <c r="AB9" s="22">
        <v>9000</v>
      </c>
      <c r="AC9" s="18"/>
      <c r="AD9" s="15">
        <v>23</v>
      </c>
      <c r="AF9" s="21"/>
      <c r="AG9" s="14"/>
    </row>
    <row r="10" spans="1:33" s="11" customFormat="1" ht="92.25" customHeight="1">
      <c r="A10" s="13" t="s">
        <v>84</v>
      </c>
      <c r="B10" s="15" t="s">
        <v>25</v>
      </c>
      <c r="C10" s="15" t="s">
        <v>51</v>
      </c>
      <c r="D10" s="15"/>
      <c r="E10" s="15">
        <v>543</v>
      </c>
      <c r="F10" s="15"/>
      <c r="G10" s="15">
        <v>3</v>
      </c>
      <c r="H10" s="15">
        <v>42</v>
      </c>
      <c r="I10" s="15" t="s">
        <v>52</v>
      </c>
      <c r="J10" s="15" t="s">
        <v>53</v>
      </c>
      <c r="K10" s="15" t="s">
        <v>49</v>
      </c>
      <c r="L10" s="15"/>
      <c r="M10" s="15"/>
      <c r="N10" s="15"/>
      <c r="O10" s="15"/>
      <c r="P10" s="15"/>
      <c r="Q10" s="15"/>
      <c r="R10" s="15"/>
      <c r="S10" s="15"/>
      <c r="T10" s="15" t="s">
        <v>54</v>
      </c>
      <c r="U10" s="15"/>
      <c r="V10" s="15">
        <v>8</v>
      </c>
      <c r="W10" s="15"/>
      <c r="X10" s="15"/>
      <c r="Y10" s="15">
        <v>24</v>
      </c>
      <c r="Z10" s="15"/>
      <c r="AA10" s="15"/>
      <c r="AB10" s="22">
        <v>10000</v>
      </c>
      <c r="AC10" s="18"/>
      <c r="AD10" s="15">
        <v>23</v>
      </c>
      <c r="AE10" s="15"/>
      <c r="AF10" s="21"/>
      <c r="AG10" s="14"/>
    </row>
    <row r="11" spans="1:33" s="15" customFormat="1" ht="92.25" customHeight="1">
      <c r="A11" s="13" t="s">
        <v>98</v>
      </c>
      <c r="B11" s="15" t="s">
        <v>37</v>
      </c>
      <c r="C11" s="15" t="s">
        <v>17</v>
      </c>
      <c r="E11" s="15">
        <v>630</v>
      </c>
      <c r="H11" s="15">
        <v>36</v>
      </c>
      <c r="K11" s="15" t="s">
        <v>123</v>
      </c>
      <c r="L11" s="15">
        <v>7</v>
      </c>
      <c r="M11" s="15">
        <v>2</v>
      </c>
      <c r="P11" s="15">
        <v>2</v>
      </c>
      <c r="R11" s="15" t="s">
        <v>14</v>
      </c>
      <c r="S11" s="15">
        <v>391</v>
      </c>
      <c r="U11" s="15" t="s">
        <v>124</v>
      </c>
      <c r="V11" s="15">
        <v>4</v>
      </c>
      <c r="W11" s="16"/>
      <c r="Y11" s="17">
        <v>10</v>
      </c>
      <c r="AB11" s="22">
        <v>6000</v>
      </c>
      <c r="AC11" s="18"/>
      <c r="AD11" s="15">
        <v>8</v>
      </c>
      <c r="AF11" s="21"/>
      <c r="AG11" s="14"/>
    </row>
    <row r="12" spans="1:33" s="15" customFormat="1" ht="92.25" customHeight="1">
      <c r="A12" s="13" t="s">
        <v>99</v>
      </c>
      <c r="B12" s="15" t="s">
        <v>34</v>
      </c>
      <c r="C12" s="15" t="s">
        <v>7</v>
      </c>
      <c r="E12" s="15">
        <v>215</v>
      </c>
      <c r="H12" s="15">
        <v>12</v>
      </c>
      <c r="K12" s="15" t="s">
        <v>48</v>
      </c>
      <c r="L12" s="15">
        <v>2</v>
      </c>
      <c r="R12" s="15" t="s">
        <v>15</v>
      </c>
      <c r="S12" s="15">
        <v>183</v>
      </c>
      <c r="V12" s="15">
        <v>8</v>
      </c>
      <c r="Y12" s="15">
        <v>24</v>
      </c>
      <c r="AB12" s="22">
        <v>6000</v>
      </c>
      <c r="AC12" s="18"/>
      <c r="AD12" s="15">
        <v>8</v>
      </c>
      <c r="AF12" s="21"/>
      <c r="AG12" s="14"/>
    </row>
    <row r="13" spans="1:33" s="15" customFormat="1" ht="92.25" customHeight="1">
      <c r="A13" s="13" t="s">
        <v>100</v>
      </c>
      <c r="B13" s="15" t="s">
        <v>35</v>
      </c>
      <c r="C13" s="15" t="s">
        <v>7</v>
      </c>
      <c r="E13" s="15">
        <v>690</v>
      </c>
      <c r="H13" s="15">
        <v>55</v>
      </c>
      <c r="K13" s="15" t="s">
        <v>48</v>
      </c>
      <c r="L13" s="15">
        <v>6</v>
      </c>
      <c r="R13" s="15" t="s">
        <v>13</v>
      </c>
      <c r="S13" s="15">
        <v>549</v>
      </c>
      <c r="V13" s="15">
        <v>8</v>
      </c>
      <c r="Y13" s="15">
        <v>24</v>
      </c>
      <c r="AB13" s="22">
        <v>8000</v>
      </c>
      <c r="AC13" s="18"/>
      <c r="AD13" s="15">
        <v>8</v>
      </c>
      <c r="AF13" s="21"/>
      <c r="AG13" s="14"/>
    </row>
    <row r="14" spans="1:33" s="15" customFormat="1" ht="92.25" customHeight="1">
      <c r="A14" s="13" t="s">
        <v>101</v>
      </c>
      <c r="B14" s="15" t="s">
        <v>36</v>
      </c>
      <c r="C14" s="15" t="s">
        <v>6</v>
      </c>
      <c r="E14" s="15">
        <v>214</v>
      </c>
      <c r="H14" s="15">
        <v>16</v>
      </c>
      <c r="K14" s="15" t="s">
        <v>48</v>
      </c>
      <c r="L14" s="15">
        <v>2</v>
      </c>
      <c r="R14" s="15" t="s">
        <v>13</v>
      </c>
      <c r="S14" s="15">
        <v>215</v>
      </c>
      <c r="V14" s="15">
        <v>8</v>
      </c>
      <c r="Y14" s="15">
        <v>24</v>
      </c>
      <c r="AB14" s="22">
        <v>8000</v>
      </c>
      <c r="AC14" s="18"/>
      <c r="AD14" s="15">
        <v>8</v>
      </c>
      <c r="AF14" s="21"/>
      <c r="AG14" s="14"/>
    </row>
    <row r="15" spans="1:33" s="15" customFormat="1" ht="92.25" customHeight="1">
      <c r="A15" s="13" t="s">
        <v>96</v>
      </c>
      <c r="B15" s="15" t="s">
        <v>32</v>
      </c>
      <c r="C15" s="15" t="s">
        <v>40</v>
      </c>
      <c r="E15" s="15">
        <v>184</v>
      </c>
      <c r="H15" s="15">
        <v>15</v>
      </c>
      <c r="K15" s="15" t="s">
        <v>48</v>
      </c>
      <c r="L15" s="15">
        <v>3</v>
      </c>
      <c r="R15" s="15" t="s">
        <v>13</v>
      </c>
      <c r="S15" s="15">
        <v>214</v>
      </c>
      <c r="V15" s="15">
        <v>8</v>
      </c>
      <c r="Y15" s="15">
        <v>24</v>
      </c>
      <c r="AB15" s="22">
        <v>8000</v>
      </c>
      <c r="AC15" s="18"/>
      <c r="AD15" s="15">
        <v>8</v>
      </c>
      <c r="AF15" s="21"/>
      <c r="AG15" s="14"/>
    </row>
    <row r="16" spans="1:33" s="15" customFormat="1" ht="92.25" customHeight="1">
      <c r="A16" s="13" t="s">
        <v>95</v>
      </c>
      <c r="B16" s="15" t="s">
        <v>33</v>
      </c>
      <c r="C16" s="15" t="s">
        <v>19</v>
      </c>
      <c r="E16" s="15">
        <v>52</v>
      </c>
      <c r="H16" s="15">
        <v>22</v>
      </c>
      <c r="J16" s="15">
        <v>28</v>
      </c>
      <c r="K16" s="15" t="s">
        <v>57</v>
      </c>
      <c r="L16" s="15">
        <v>2</v>
      </c>
      <c r="V16" s="15">
        <v>8</v>
      </c>
      <c r="Y16" s="15">
        <v>24</v>
      </c>
      <c r="AB16" s="22">
        <v>6000</v>
      </c>
      <c r="AC16" s="18"/>
      <c r="AD16" s="15">
        <v>8</v>
      </c>
      <c r="AF16" s="21"/>
      <c r="AG16" s="14"/>
    </row>
    <row r="17" spans="1:33" s="15" customFormat="1" ht="92.25" customHeight="1">
      <c r="A17" s="13" t="s">
        <v>85</v>
      </c>
      <c r="B17" s="15" t="s">
        <v>28</v>
      </c>
      <c r="K17" s="15" t="s">
        <v>48</v>
      </c>
      <c r="L17" s="15">
        <v>2</v>
      </c>
      <c r="V17" s="15">
        <v>8</v>
      </c>
      <c r="Y17" s="15">
        <v>24</v>
      </c>
      <c r="AB17" s="22">
        <v>2000</v>
      </c>
      <c r="AC17" s="18"/>
      <c r="AD17" s="15">
        <v>23</v>
      </c>
      <c r="AF17" s="21"/>
      <c r="AG17" s="14"/>
    </row>
    <row r="18" spans="1:33" s="15" customFormat="1" ht="92.25" customHeight="1">
      <c r="A18" s="13" t="s">
        <v>86</v>
      </c>
      <c r="B18" s="15" t="s">
        <v>58</v>
      </c>
      <c r="C18" s="15" t="s">
        <v>19</v>
      </c>
      <c r="E18" s="15">
        <v>93</v>
      </c>
      <c r="H18" s="15">
        <v>11</v>
      </c>
      <c r="I18" s="15">
        <v>7</v>
      </c>
      <c r="J18" s="15">
        <v>10</v>
      </c>
      <c r="K18" s="15" t="s">
        <v>60</v>
      </c>
      <c r="L18" s="15">
        <v>1</v>
      </c>
      <c r="V18" s="15">
        <v>8</v>
      </c>
      <c r="Y18" s="15">
        <v>24</v>
      </c>
      <c r="AB18" s="22">
        <v>3000</v>
      </c>
      <c r="AC18" s="18"/>
      <c r="AD18" s="15">
        <v>23</v>
      </c>
      <c r="AF18" s="21"/>
      <c r="AG18" s="14"/>
    </row>
    <row r="19" spans="1:33" s="15" customFormat="1" ht="92.25" customHeight="1">
      <c r="A19" s="13" t="s">
        <v>87</v>
      </c>
      <c r="B19" s="15" t="s">
        <v>59</v>
      </c>
      <c r="C19" s="15" t="s">
        <v>4</v>
      </c>
      <c r="H19" s="15">
        <v>15</v>
      </c>
      <c r="J19" s="15">
        <v>1</v>
      </c>
      <c r="V19" s="15">
        <v>8</v>
      </c>
      <c r="Y19" s="15">
        <v>24</v>
      </c>
      <c r="AB19" s="22">
        <v>1000</v>
      </c>
      <c r="AC19" s="18"/>
      <c r="AD19" s="15">
        <v>23</v>
      </c>
      <c r="AF19" s="21"/>
      <c r="AG19" s="14"/>
    </row>
    <row r="20" spans="1:33" s="15" customFormat="1" ht="92.25" customHeight="1">
      <c r="A20" s="13" t="s">
        <v>88</v>
      </c>
      <c r="B20" s="15" t="s">
        <v>27</v>
      </c>
      <c r="K20" s="15" t="s">
        <v>47</v>
      </c>
      <c r="L20" s="15">
        <v>5</v>
      </c>
      <c r="V20" s="15">
        <v>8</v>
      </c>
      <c r="Y20" s="15">
        <v>24</v>
      </c>
      <c r="AB20" s="22">
        <v>2000</v>
      </c>
      <c r="AC20" s="18"/>
      <c r="AD20" s="15">
        <v>23</v>
      </c>
      <c r="AF20" s="21"/>
      <c r="AG20" s="14"/>
    </row>
    <row r="21" spans="1:33" s="15" customFormat="1" ht="92.25" customHeight="1">
      <c r="A21" s="13" t="s">
        <v>93</v>
      </c>
      <c r="B21" s="15" t="s">
        <v>29</v>
      </c>
      <c r="C21" s="15" t="s">
        <v>3</v>
      </c>
      <c r="E21" s="15">
        <v>84</v>
      </c>
      <c r="H21" s="15">
        <v>12</v>
      </c>
      <c r="I21" s="15">
        <v>20</v>
      </c>
      <c r="J21" s="15">
        <v>6</v>
      </c>
      <c r="V21" s="15">
        <v>8</v>
      </c>
      <c r="Y21" s="15">
        <v>24</v>
      </c>
      <c r="AB21" s="22">
        <v>2000</v>
      </c>
      <c r="AC21" s="18"/>
      <c r="AD21" s="15">
        <v>23</v>
      </c>
      <c r="AF21" s="21"/>
      <c r="AG21" s="14"/>
    </row>
    <row r="22" spans="1:33" s="15" customFormat="1" ht="92.25" customHeight="1">
      <c r="A22" s="13" t="s">
        <v>89</v>
      </c>
      <c r="B22" s="15" t="s">
        <v>30</v>
      </c>
      <c r="C22" s="15" t="s">
        <v>19</v>
      </c>
      <c r="E22" s="15">
        <v>17</v>
      </c>
      <c r="H22" s="15">
        <v>8</v>
      </c>
      <c r="J22" s="15">
        <v>10</v>
      </c>
      <c r="V22" s="15">
        <v>8</v>
      </c>
      <c r="Y22" s="15">
        <v>24</v>
      </c>
      <c r="AB22" s="22">
        <v>2000</v>
      </c>
      <c r="AC22" s="18"/>
      <c r="AD22" s="15">
        <v>23</v>
      </c>
      <c r="AF22" s="21"/>
      <c r="AG22" s="14"/>
    </row>
    <row r="23" spans="1:33" ht="99" customHeight="1">
      <c r="A23" s="13" t="s">
        <v>94</v>
      </c>
      <c r="B23" s="15" t="s">
        <v>26</v>
      </c>
      <c r="C23" s="15" t="s">
        <v>2</v>
      </c>
      <c r="E23" s="15">
        <v>350</v>
      </c>
      <c r="F23" s="15"/>
      <c r="G23" s="15"/>
      <c r="H23" s="15">
        <v>41</v>
      </c>
      <c r="I23" s="15">
        <v>56</v>
      </c>
      <c r="J23" s="15">
        <v>26</v>
      </c>
      <c r="K23" s="15" t="s">
        <v>47</v>
      </c>
      <c r="L23" s="15">
        <v>3</v>
      </c>
      <c r="R23" s="15"/>
      <c r="S23" s="15"/>
      <c r="T23" s="15"/>
      <c r="U23" s="15"/>
      <c r="V23" s="15">
        <v>8</v>
      </c>
      <c r="Y23" s="15">
        <v>24</v>
      </c>
      <c r="AB23" s="22">
        <v>7000</v>
      </c>
      <c r="AC23" s="18"/>
      <c r="AD23" s="15">
        <v>23</v>
      </c>
      <c r="AF23" s="21"/>
      <c r="AG23" s="14"/>
    </row>
    <row r="24" spans="1:33" s="15" customFormat="1" ht="92.25" customHeight="1">
      <c r="A24" s="13" t="s">
        <v>90</v>
      </c>
      <c r="B24" s="15" t="s">
        <v>31</v>
      </c>
      <c r="C24" s="15" t="s">
        <v>1</v>
      </c>
      <c r="E24" s="15">
        <v>147</v>
      </c>
      <c r="H24" s="15">
        <v>18</v>
      </c>
      <c r="I24" s="15">
        <v>78</v>
      </c>
      <c r="J24" s="15">
        <v>9</v>
      </c>
      <c r="K24" s="15" t="s">
        <v>50</v>
      </c>
      <c r="L24" s="15">
        <v>2</v>
      </c>
      <c r="V24" s="15">
        <v>8</v>
      </c>
      <c r="Y24" s="15">
        <v>24</v>
      </c>
      <c r="AB24" s="22">
        <v>2000</v>
      </c>
      <c r="AC24" s="18"/>
      <c r="AD24" s="15">
        <v>23</v>
      </c>
      <c r="AF24" s="21"/>
      <c r="AG24" s="14"/>
    </row>
    <row r="25" spans="1:33" s="15" customFormat="1" ht="92.25" customHeight="1">
      <c r="A25" s="13" t="s">
        <v>91</v>
      </c>
      <c r="B25" s="15" t="s">
        <v>122</v>
      </c>
      <c r="C25" s="15" t="s">
        <v>3</v>
      </c>
      <c r="E25" s="15">
        <v>41</v>
      </c>
      <c r="H25" s="15">
        <v>6</v>
      </c>
      <c r="I25" s="15">
        <v>16</v>
      </c>
      <c r="J25" s="15">
        <v>2</v>
      </c>
      <c r="U25" s="15" t="s">
        <v>114</v>
      </c>
      <c r="V25" s="15">
        <v>8</v>
      </c>
      <c r="W25" s="16"/>
      <c r="Y25" s="15">
        <v>24</v>
      </c>
      <c r="Z25" s="16"/>
      <c r="AB25" s="22">
        <v>0</v>
      </c>
      <c r="AC25" s="18"/>
      <c r="AD25" s="15">
        <v>23</v>
      </c>
      <c r="AF25" s="21"/>
      <c r="AG25" s="14"/>
    </row>
    <row r="26" spans="1:33" ht="72" customHeight="1">
      <c r="A26" s="13" t="s">
        <v>92</v>
      </c>
      <c r="B26" s="15" t="s">
        <v>115</v>
      </c>
      <c r="C26" s="15"/>
      <c r="E26" s="15">
        <v>5</v>
      </c>
      <c r="F26" s="15"/>
      <c r="G26" s="15"/>
      <c r="H26" s="15"/>
      <c r="I26" s="15"/>
      <c r="J26" s="15"/>
      <c r="K26" s="15" t="s">
        <v>49</v>
      </c>
      <c r="L26" s="15">
        <v>12</v>
      </c>
      <c r="R26" s="15"/>
      <c r="S26" s="15"/>
      <c r="T26" s="15"/>
      <c r="U26" s="15"/>
      <c r="V26" s="15">
        <v>8</v>
      </c>
      <c r="Y26" s="15">
        <v>24</v>
      </c>
      <c r="AB26" s="22">
        <v>1000</v>
      </c>
      <c r="AC26" s="18"/>
      <c r="AD26" s="15">
        <v>23</v>
      </c>
      <c r="AF26" s="21"/>
      <c r="AG26" s="14"/>
    </row>
    <row r="27" spans="1:33" s="7" customFormat="1" ht="105.75" customHeight="1">
      <c r="A27" s="13" t="s">
        <v>92</v>
      </c>
      <c r="B27" s="15" t="s">
        <v>62</v>
      </c>
      <c r="C27" s="15" t="s">
        <v>18</v>
      </c>
      <c r="D27" s="15"/>
      <c r="E27" s="15">
        <v>13</v>
      </c>
      <c r="F27" s="15"/>
      <c r="G27" s="15"/>
      <c r="H27" s="15"/>
      <c r="I27" s="15"/>
      <c r="J27" s="15">
        <v>4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>
        <v>8</v>
      </c>
      <c r="W27" s="15"/>
      <c r="X27" s="15"/>
      <c r="Y27" s="15">
        <v>24</v>
      </c>
      <c r="Z27" s="15"/>
      <c r="AA27" s="15"/>
      <c r="AB27" s="22">
        <v>1000</v>
      </c>
      <c r="AC27" s="18"/>
      <c r="AD27" s="15">
        <v>23</v>
      </c>
      <c r="AE27" s="15"/>
      <c r="AF27" s="21"/>
      <c r="AG27" s="14"/>
    </row>
    <row r="28" spans="1:33" s="15" customFormat="1" ht="27" customHeight="1">
      <c r="A28" s="29" t="s">
        <v>119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19"/>
      <c r="AE28" s="19"/>
      <c r="AF28" s="23"/>
      <c r="AG28" s="14"/>
    </row>
    <row r="29" spans="1:33" ht="18.75" customHeight="1">
      <c r="A29" s="24" t="s">
        <v>120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3"/>
      <c r="AG29" s="14"/>
    </row>
    <row r="30" spans="1:33" ht="15.75" thickBot="1">
      <c r="A30" s="26" t="s">
        <v>121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14"/>
    </row>
    <row r="31" spans="1:33" ht="15.75" thickTop="1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</sheetData>
  <mergeCells count="3">
    <mergeCell ref="A29:AE29"/>
    <mergeCell ref="A30:AF30"/>
    <mergeCell ref="A28:AC28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Lewko</dc:creator>
  <cp:lastModifiedBy>oem</cp:lastModifiedBy>
  <cp:lastPrinted>2013-05-23T06:11:23Z</cp:lastPrinted>
  <dcterms:created xsi:type="dcterms:W3CDTF">2012-03-07T08:16:48Z</dcterms:created>
  <dcterms:modified xsi:type="dcterms:W3CDTF">2020-11-19T07:42:51Z</dcterms:modified>
</cp:coreProperties>
</file>