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Arkusz1!$A$2:$M$39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1" l="1"/>
  <c r="K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8" i="1"/>
  <c r="J9" i="1"/>
  <c r="K9" i="1" s="1"/>
  <c r="J10" i="1"/>
  <c r="K10" i="1" s="1"/>
  <c r="J11" i="1"/>
  <c r="J7" i="1"/>
  <c r="K7" i="1" s="1"/>
  <c r="K33" i="1" l="1"/>
</calcChain>
</file>

<file path=xl/sharedStrings.xml><?xml version="1.0" encoding="utf-8"?>
<sst xmlns="http://schemas.openxmlformats.org/spreadsheetml/2006/main" count="107" uniqueCount="73">
  <si>
    <t xml:space="preserve">  </t>
  </si>
  <si>
    <t>L.p.</t>
  </si>
  <si>
    <t>Nazwa</t>
  </si>
  <si>
    <t>Specyfikacja</t>
  </si>
  <si>
    <t>Jednostka</t>
  </si>
  <si>
    <t>liczba wzorów</t>
  </si>
  <si>
    <t>Nakład każdego ze wzorów</t>
  </si>
  <si>
    <t>Uwagi dodatkowe</t>
  </si>
  <si>
    <t>Cena j. netto</t>
  </si>
  <si>
    <t>Wartość netto jednego nakładu</t>
  </si>
  <si>
    <t>Wartość całego zamówienia</t>
  </si>
  <si>
    <t>Stawka vat</t>
  </si>
  <si>
    <t>maksymalny termin na wykonanie od złożenia zamówienia (w dniach)</t>
  </si>
  <si>
    <t xml:space="preserve">Głos Uczelni </t>
  </si>
  <si>
    <t>format: 210 x 297 mm, 
papier:  okładka pokryta folia błyszcząca, gramatura okładki 250 g, środek- papier kredowy, gramatura środka 115 g, 
druk:  4+4,
nakład: 2 nakłady po 1000 szt.
ilość stron: środek 82, okładka 4
klejony po dłuższym boku
+ wykonanie proofu dla każdego ze wzorów (posiada numer ISSN)</t>
  </si>
  <si>
    <t>szt.</t>
  </si>
  <si>
    <t>wymagany proof każdego ze wzorów
wybranych przez Zamawiającego stron (max do 6 stron)</t>
  </si>
  <si>
    <t>Karta informacyjna WZB</t>
  </si>
  <si>
    <t>format: A5, 
papier: papier kredowy matowy 200 g
druk: 4+4</t>
  </si>
  <si>
    <t xml:space="preserve">wymagany proof każdego ze wzorów
</t>
  </si>
  <si>
    <t>Teczka WZB</t>
  </si>
  <si>
    <t>format: A5 dwubigowa 5 mm (155x218 mm)
Papier: kredowy matowy 350 g/m2
Druk: 4/4
Laminowanie folą matową jednostronnie</t>
  </si>
  <si>
    <t>Teczka</t>
  </si>
  <si>
    <r>
      <rPr>
        <sz val="11"/>
        <color rgb="FF000000"/>
        <rFont val="Calibri"/>
        <family val="2"/>
        <charset val="238"/>
      </rPr>
      <t>format: 440x307 mm składana do 220x307 mm +/- 1 mm,
papier: ozdobny 300g, biały + lakier punktowy UV, na drugiej stronie bielony
druk</t>
    </r>
    <r>
      <rPr>
        <sz val="11"/>
        <rFont val="Calibri"/>
        <family val="2"/>
        <charset val="238"/>
      </rPr>
      <t xml:space="preserve">:  2+0 
</t>
    </r>
    <r>
      <rPr>
        <sz val="11"/>
        <color rgb="FF000000"/>
        <rFont val="Calibri"/>
        <family val="2"/>
        <charset val="238"/>
      </rPr>
      <t>na stronie 3 dwa naklejane narożniki z folii przezroczystej (13/13 cm każdy),w środku mieści się kartka a4</t>
    </r>
  </si>
  <si>
    <t xml:space="preserve">wymagany proof </t>
  </si>
  <si>
    <t>Teczka ofertowa na dokumenty A4</t>
  </si>
  <si>
    <t>z dwoma skrzydłami i nacięciem na wizytówkę, grzbiet 4-5 mm
papier: karton powlekany 300 g matowy+ lakier punktowy UV, na drugiej stronie bielony  
druk: 4+0
składana</t>
  </si>
  <si>
    <t>Zakładki</t>
  </si>
  <si>
    <t>format: 230/50 mm, 
papier kredowy: 300 g, folia błyszcząca 
druk: 4+4</t>
  </si>
  <si>
    <t xml:space="preserve">Kartki świąteczne </t>
  </si>
  <si>
    <t>format: 210 x 200 mm łamane do DL po dłuższym boku, 
papier: kreda 300 g pokryta folia matowa jednostronnie
druk: 4+4</t>
  </si>
  <si>
    <t>Broszura informacyjna</t>
  </si>
  <si>
    <t>format: A5, 
papier: okładka - kredowy matowy 250 g,folia mat+ lakier punktowy UV,  strony wewnętrzne - kredowy matowy200 g, lakier dyspersyjny na wszystkich stronach, oprawa zszywki
druk: 4+4
ilość stron: 24 strony+ 4 str okładki, 
+ wykonanie proofu dla każdego ze wzorów</t>
  </si>
  <si>
    <t>wymagany proof każdego ze wzorów
wybranych przez Zamawiającego stron (max do 6 stron)
różne terminy wydruku</t>
  </si>
  <si>
    <t>Ulotka DL</t>
  </si>
  <si>
    <r>
      <rPr>
        <sz val="11"/>
        <color rgb="FF000000"/>
        <rFont val="Calibri"/>
        <family val="2"/>
        <charset val="238"/>
      </rPr>
      <t>format: A4 składana do DL (bigowanie),
papier: papier kredowy matowy 170 g
druk</t>
    </r>
    <r>
      <rPr>
        <sz val="11"/>
        <rFont val="Calibri"/>
        <family val="2"/>
        <charset val="238"/>
      </rPr>
      <t>:  4+4 
+ wykonanie proofu dla każdego ze wzorów</t>
    </r>
  </si>
  <si>
    <t>wymagany proof każdego ze wzorów</t>
  </si>
  <si>
    <t>Ulotka A5</t>
  </si>
  <si>
    <t>format: A4 składana do A5(bigowanie),
papier: papier kredowy matowy 170 g
druk:  4+4 
+ wykonanie proofu dla każdego ze wzorów</t>
  </si>
  <si>
    <t>Publikacja o uczelni</t>
  </si>
  <si>
    <r>
      <rPr>
        <sz val="11"/>
        <color rgb="FF000000"/>
        <rFont val="Calibri"/>
        <family val="2"/>
        <charset val="238"/>
      </rPr>
      <t>format: B5 
papier: okładk</t>
    </r>
    <r>
      <rPr>
        <sz val="11"/>
        <rFont val="Calibri"/>
        <family val="2"/>
        <charset val="238"/>
      </rPr>
      <t>a - kredowy matowy</t>
    </r>
    <r>
      <rPr>
        <sz val="11"/>
        <color rgb="FF000000"/>
        <rFont val="Calibri"/>
        <family val="2"/>
        <charset val="238"/>
      </rPr>
      <t xml:space="preserve"> 250 g,folia mat+ lakier punktowy UV,  strony wewnętrzne - kredowy matowy200 g, lakier dyspersyjny na wszystkich stronach, oprawa zszywki
druk: 4+4, 
ilość stron: 24 strony+ 4 str okładki, 
+ wykonanie proofu dla każdego ze wzorów</t>
    </r>
  </si>
  <si>
    <t xml:space="preserve">Naklejki </t>
  </si>
  <si>
    <t>format: arkusz 100x50 cm +/- 10 cm
papier: folia samoprzylepna mat biała
druk: jednostronny kolor 4+0</t>
  </si>
  <si>
    <t>format: arkusz 100x50 cm +/- 10 cm
papier: folia samoprzylepna przeźroczysta
druk: jednostronny kolor 4+0</t>
  </si>
  <si>
    <t>Zaproszenie</t>
  </si>
  <si>
    <t>format: 210 x 200 mm składana do DL (bigowanie), 
papier: kreda 300 g pokryta folia matowa jednostronnie
druk: 4+4</t>
  </si>
  <si>
    <t>Notes A5</t>
  </si>
  <si>
    <t>format: A5, 
papier: papier offset 90 g
druk: 2+0,
Ilość stron: 50 kartek,
klejenie: po krótkim boku, spód podklejany kartonem, bez okładki</t>
  </si>
  <si>
    <t>Notes A4</t>
  </si>
  <si>
    <t>format: A4, 
papier: papier offset 90 g
druk: 2+0,
Ilość stron: 50 kartek,
klejenie: po krótkim boku, spód podklejany kartonem, bez okładki</t>
  </si>
  <si>
    <t>format: DL (99 x 210 mm),
papier: papier kredowy matowy 170 g
druk:  4+4 
+ wykonanie proofu dla każdego ze wzorów</t>
  </si>
  <si>
    <t>Ulotka DL (polska)</t>
  </si>
  <si>
    <t>Ulotka DL (ukraińska)</t>
  </si>
  <si>
    <t>format: A5, 
papier: kredowy matowy 170 g 
druk:  4+4  
+ wykonanie proofu dla każdego ze wzorów</t>
  </si>
  <si>
    <t>wymagany proof</t>
  </si>
  <si>
    <t>Ulotka A5 twarda</t>
  </si>
  <si>
    <t>format: A5, 
papier: papier kreda mat 300-350 g
druk: 4+4,
folia matowa na obu stronach
+ wykonanie proofu dla każdego ze wzorów</t>
  </si>
  <si>
    <t>Plakat B2</t>
  </si>
  <si>
    <t>format: B2
papier: 150-200 g
druk: jednostronnie kolorowy 4+0, druk cyfrowy</t>
  </si>
  <si>
    <t>Plakat B0</t>
  </si>
  <si>
    <t>format:B0
papier: kreda min. 300 g
druk: jednostronnie kolorowy 4+0, druk cyfrowy</t>
  </si>
  <si>
    <t>Plakat A1</t>
  </si>
  <si>
    <t>format: A1
papier: kreda 150-200 g
druk: jednostronnie kolorowy 4+0, druk cyfrowy</t>
  </si>
  <si>
    <t>Plakat A2</t>
  </si>
  <si>
    <t>format: A2
papier: kreda mat 150-200 g
druk: jednostronnie kolorowy 4+0, druk cyfrowy</t>
  </si>
  <si>
    <t>Cennik jednostkowy</t>
  </si>
  <si>
    <t>kartka Głosu</t>
  </si>
  <si>
    <t>format  A4 
papier kredowy, gramatura  115 g, 
druk:  4+4,</t>
  </si>
  <si>
    <t>Wykaz materiałów do druku</t>
  </si>
  <si>
    <r>
      <rPr>
        <sz val="18"/>
        <color rgb="FF000000"/>
        <rFont val="Calibri"/>
        <family val="2"/>
        <charset val="238"/>
      </rPr>
      <t>SUMA</t>
    </r>
    <r>
      <rPr>
        <b/>
        <sz val="18"/>
        <color rgb="FF000000"/>
        <rFont val="Calibri"/>
        <family val="2"/>
        <charset val="238"/>
      </rPr>
      <t xml:space="preserve"> NETTO</t>
    </r>
  </si>
  <si>
    <r>
      <rPr>
        <b/>
        <sz val="12"/>
        <color rgb="FF000000"/>
        <rFont val="Calibri"/>
        <family val="2"/>
        <charset val="238"/>
      </rPr>
      <t>Załącznik nr 1.1 do Zapytania ofertowego</t>
    </r>
    <r>
      <rPr>
        <sz val="12"/>
        <color rgb="FF000000"/>
        <rFont val="Calibri"/>
        <family val="2"/>
        <charset val="238"/>
      </rPr>
      <t xml:space="preserve"> </t>
    </r>
  </si>
  <si>
    <t>……………………………………………………………………………………..</t>
  </si>
  <si>
    <t>podpis osoby upoważnionej do reprezentowania Wykonawcy/ów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</si>
</sst>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[$-415]General"/>
  </numFmts>
  <fonts count="18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0"/>
      <color rgb="FF000000"/>
      <name val="Segoe UI"/>
      <family val="2"/>
      <charset val="238"/>
    </font>
    <font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u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165" fontId="10" fillId="0" borderId="0"/>
  </cellStyleXfs>
  <cellXfs count="4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left" vertical="top"/>
    </xf>
    <xf numFmtId="165" fontId="7" fillId="0" borderId="1" xfId="1" applyFont="1" applyFill="1" applyBorder="1" applyAlignment="1">
      <alignment wrapText="1"/>
    </xf>
    <xf numFmtId="165" fontId="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wrapText="1"/>
    </xf>
    <xf numFmtId="0" fontId="1" fillId="2" borderId="1" xfId="0" applyFont="1" applyFill="1" applyBorder="1"/>
    <xf numFmtId="164" fontId="1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2"/>
  <sheetViews>
    <sheetView showGridLines="0" tabSelected="1" zoomScale="70" zoomScaleNormal="70" zoomScalePageLayoutView="70" workbookViewId="0">
      <selection activeCell="B6" sqref="B6:M6"/>
    </sheetView>
  </sheetViews>
  <sheetFormatPr defaultColWidth="8.75" defaultRowHeight="15"/>
  <cols>
    <col min="1" max="1" width="0.375" style="1" customWidth="1"/>
    <col min="2" max="2" width="6.75" style="1" customWidth="1"/>
    <col min="3" max="3" width="24.875" style="1" customWidth="1"/>
    <col min="4" max="4" width="52.875" style="1" customWidth="1"/>
    <col min="5" max="6" width="8.625" style="1" customWidth="1"/>
    <col min="7" max="7" width="12.375" style="1" customWidth="1"/>
    <col min="8" max="8" width="15.75" style="1" customWidth="1"/>
    <col min="9" max="9" width="22.25" style="4" customWidth="1"/>
    <col min="10" max="10" width="15.125" style="1" customWidth="1"/>
    <col min="11" max="11" width="21.25" style="1" customWidth="1"/>
    <col min="12" max="12" width="14.625" style="1" customWidth="1"/>
    <col min="13" max="13" width="19.875" style="1" customWidth="1"/>
    <col min="14" max="1025" width="9" style="1" customWidth="1"/>
    <col min="1026" max="16384" width="8.75" style="2"/>
  </cols>
  <sheetData>
    <row r="1" spans="1:13" ht="56.45" customHeight="1">
      <c r="C1" s="40" t="s">
        <v>70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3.45" customHeight="1">
      <c r="A2" s="1" t="s">
        <v>0</v>
      </c>
      <c r="B2" s="39" t="s">
        <v>68</v>
      </c>
      <c r="C2" s="39"/>
      <c r="D2" s="39"/>
      <c r="E2" s="39"/>
      <c r="F2" s="39"/>
      <c r="G2" s="39"/>
      <c r="H2" s="39"/>
      <c r="I2" s="39"/>
      <c r="J2" s="39"/>
      <c r="K2" s="39"/>
    </row>
    <row r="3" spans="1:13" ht="15" hidden="1" customHeight="1">
      <c r="B3" s="3"/>
      <c r="C3" s="3"/>
      <c r="D3" s="3"/>
      <c r="E3" s="3"/>
      <c r="F3" s="3"/>
      <c r="G3" s="3"/>
      <c r="H3" s="3"/>
      <c r="J3" s="36"/>
      <c r="K3" s="36"/>
      <c r="L3" s="36"/>
    </row>
    <row r="4" spans="1:13" ht="15" hidden="1" customHeight="1">
      <c r="B4" s="3"/>
      <c r="C4" s="5"/>
      <c r="D4" s="5"/>
      <c r="E4" s="3"/>
      <c r="F4" s="3"/>
      <c r="G4" s="3"/>
      <c r="H4" s="3"/>
    </row>
    <row r="5" spans="1:13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3" s="6" customFormat="1" ht="66.599999999999994" customHeight="1"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10</v>
      </c>
      <c r="L6" s="32" t="s">
        <v>11</v>
      </c>
      <c r="M6" s="32" t="s">
        <v>12</v>
      </c>
    </row>
    <row r="7" spans="1:13" ht="127.15" customHeight="1">
      <c r="B7" s="7">
        <v>1</v>
      </c>
      <c r="C7" s="8" t="s">
        <v>13</v>
      </c>
      <c r="D7" s="9" t="s">
        <v>14</v>
      </c>
      <c r="E7" s="10" t="s">
        <v>15</v>
      </c>
      <c r="F7" s="10">
        <v>2</v>
      </c>
      <c r="G7" s="11">
        <v>500</v>
      </c>
      <c r="H7" s="11" t="s">
        <v>16</v>
      </c>
      <c r="I7" s="12"/>
      <c r="J7" s="12">
        <f>G7*I7</f>
        <v>0</v>
      </c>
      <c r="K7" s="12">
        <f>F7*J7</f>
        <v>0</v>
      </c>
      <c r="L7" s="13"/>
      <c r="M7" s="14">
        <v>7</v>
      </c>
    </row>
    <row r="8" spans="1:13" ht="60">
      <c r="B8" s="7">
        <v>2</v>
      </c>
      <c r="C8" s="8" t="s">
        <v>17</v>
      </c>
      <c r="D8" s="9" t="s">
        <v>18</v>
      </c>
      <c r="E8" s="10" t="s">
        <v>15</v>
      </c>
      <c r="F8" s="10">
        <v>34</v>
      </c>
      <c r="G8" s="10">
        <v>100</v>
      </c>
      <c r="H8" s="11" t="s">
        <v>19</v>
      </c>
      <c r="I8" s="12"/>
      <c r="J8" s="12">
        <f t="shared" ref="J8:J30" si="0">G8*I8</f>
        <v>0</v>
      </c>
      <c r="K8" s="12">
        <f t="shared" ref="K8:K30" si="1">F8*J8</f>
        <v>0</v>
      </c>
      <c r="L8" s="13"/>
      <c r="M8" s="15">
        <v>10</v>
      </c>
    </row>
    <row r="9" spans="1:13" ht="60">
      <c r="B9" s="7">
        <v>3</v>
      </c>
      <c r="C9" s="8" t="s">
        <v>20</v>
      </c>
      <c r="D9" s="9" t="s">
        <v>21</v>
      </c>
      <c r="E9" s="10" t="s">
        <v>15</v>
      </c>
      <c r="F9" s="10">
        <v>2</v>
      </c>
      <c r="G9" s="10">
        <v>500</v>
      </c>
      <c r="H9" s="11" t="s">
        <v>19</v>
      </c>
      <c r="I9" s="12"/>
      <c r="J9" s="12">
        <f t="shared" si="0"/>
        <v>0</v>
      </c>
      <c r="K9" s="12">
        <f t="shared" si="1"/>
        <v>0</v>
      </c>
      <c r="L9" s="13"/>
      <c r="M9" s="15">
        <v>10</v>
      </c>
    </row>
    <row r="10" spans="1:13" ht="90">
      <c r="B10" s="7">
        <v>4</v>
      </c>
      <c r="C10" s="16" t="s">
        <v>22</v>
      </c>
      <c r="D10" s="9" t="s">
        <v>23</v>
      </c>
      <c r="E10" s="10" t="s">
        <v>15</v>
      </c>
      <c r="F10" s="10">
        <v>1</v>
      </c>
      <c r="G10" s="10">
        <v>1000</v>
      </c>
      <c r="H10" s="11" t="s">
        <v>24</v>
      </c>
      <c r="I10" s="12"/>
      <c r="J10" s="12">
        <f t="shared" si="0"/>
        <v>0</v>
      </c>
      <c r="K10" s="12">
        <f t="shared" si="1"/>
        <v>0</v>
      </c>
      <c r="L10" s="13"/>
      <c r="M10" s="14">
        <v>10</v>
      </c>
    </row>
    <row r="11" spans="1:13" ht="75">
      <c r="B11" s="7">
        <v>5</v>
      </c>
      <c r="C11" s="8" t="s">
        <v>25</v>
      </c>
      <c r="D11" s="9" t="s">
        <v>26</v>
      </c>
      <c r="E11" s="10" t="s">
        <v>15</v>
      </c>
      <c r="F11" s="10">
        <v>1</v>
      </c>
      <c r="G11" s="10">
        <v>500</v>
      </c>
      <c r="H11" s="11" t="s">
        <v>24</v>
      </c>
      <c r="I11" s="12"/>
      <c r="J11" s="12">
        <f t="shared" si="0"/>
        <v>0</v>
      </c>
      <c r="K11" s="12">
        <f t="shared" si="1"/>
        <v>0</v>
      </c>
      <c r="L11" s="13"/>
      <c r="M11" s="14">
        <v>5</v>
      </c>
    </row>
    <row r="12" spans="1:13" ht="42.75">
      <c r="B12" s="7">
        <v>6</v>
      </c>
      <c r="C12" s="16" t="s">
        <v>27</v>
      </c>
      <c r="D12" s="17" t="s">
        <v>28</v>
      </c>
      <c r="E12" s="10" t="s">
        <v>15</v>
      </c>
      <c r="F12" s="10">
        <v>10</v>
      </c>
      <c r="G12" s="10">
        <v>1000</v>
      </c>
      <c r="H12" s="10"/>
      <c r="I12" s="10"/>
      <c r="J12" s="12">
        <f t="shared" si="0"/>
        <v>0</v>
      </c>
      <c r="K12" s="12">
        <f t="shared" si="1"/>
        <v>0</v>
      </c>
      <c r="L12" s="18"/>
      <c r="M12" s="14">
        <v>5</v>
      </c>
    </row>
    <row r="13" spans="1:13" s="1" customFormat="1" ht="45">
      <c r="B13" s="7">
        <v>7</v>
      </c>
      <c r="C13" s="8" t="s">
        <v>29</v>
      </c>
      <c r="D13" s="9" t="s">
        <v>30</v>
      </c>
      <c r="E13" s="10" t="s">
        <v>15</v>
      </c>
      <c r="F13" s="10">
        <v>8</v>
      </c>
      <c r="G13" s="10">
        <v>600</v>
      </c>
      <c r="H13" s="10"/>
      <c r="I13" s="12"/>
      <c r="J13" s="12">
        <f t="shared" si="0"/>
        <v>0</v>
      </c>
      <c r="K13" s="12">
        <f t="shared" si="1"/>
        <v>0</v>
      </c>
      <c r="L13" s="13"/>
      <c r="M13" s="15">
        <v>5</v>
      </c>
    </row>
    <row r="14" spans="1:13" ht="135">
      <c r="B14" s="7">
        <v>8</v>
      </c>
      <c r="C14" s="8" t="s">
        <v>31</v>
      </c>
      <c r="D14" s="9" t="s">
        <v>32</v>
      </c>
      <c r="E14" s="10" t="s">
        <v>15</v>
      </c>
      <c r="F14" s="10">
        <v>1</v>
      </c>
      <c r="G14" s="10">
        <v>100</v>
      </c>
      <c r="H14" s="11" t="s">
        <v>33</v>
      </c>
      <c r="I14" s="12"/>
      <c r="J14" s="12">
        <f t="shared" si="0"/>
        <v>0</v>
      </c>
      <c r="K14" s="12">
        <f t="shared" si="1"/>
        <v>0</v>
      </c>
      <c r="L14" s="13"/>
      <c r="M14" s="15">
        <v>5</v>
      </c>
    </row>
    <row r="15" spans="1:13" ht="60">
      <c r="B15" s="7">
        <v>9</v>
      </c>
      <c r="C15" s="16" t="s">
        <v>34</v>
      </c>
      <c r="D15" s="9" t="s">
        <v>35</v>
      </c>
      <c r="E15" s="10" t="s">
        <v>15</v>
      </c>
      <c r="F15" s="10">
        <v>3</v>
      </c>
      <c r="G15" s="11">
        <v>500</v>
      </c>
      <c r="H15" s="11" t="s">
        <v>36</v>
      </c>
      <c r="I15" s="10"/>
      <c r="J15" s="12">
        <f t="shared" si="0"/>
        <v>0</v>
      </c>
      <c r="K15" s="12">
        <f t="shared" si="1"/>
        <v>0</v>
      </c>
      <c r="L15" s="19"/>
      <c r="M15" s="14">
        <v>5</v>
      </c>
    </row>
    <row r="16" spans="1:13" ht="60">
      <c r="B16" s="7">
        <v>10</v>
      </c>
      <c r="C16" s="16" t="s">
        <v>37</v>
      </c>
      <c r="D16" s="9" t="s">
        <v>38</v>
      </c>
      <c r="E16" s="10" t="s">
        <v>15</v>
      </c>
      <c r="F16" s="10">
        <v>2</v>
      </c>
      <c r="G16" s="11">
        <v>100</v>
      </c>
      <c r="H16" s="11" t="s">
        <v>36</v>
      </c>
      <c r="I16" s="10"/>
      <c r="J16" s="12">
        <f t="shared" si="0"/>
        <v>0</v>
      </c>
      <c r="K16" s="12">
        <f t="shared" si="1"/>
        <v>0</v>
      </c>
      <c r="L16" s="19"/>
      <c r="M16" s="14">
        <v>5</v>
      </c>
    </row>
    <row r="17" spans="2:13" ht="105">
      <c r="B17" s="7">
        <v>11</v>
      </c>
      <c r="C17" s="8" t="s">
        <v>39</v>
      </c>
      <c r="D17" s="9" t="s">
        <v>40</v>
      </c>
      <c r="E17" s="10" t="s">
        <v>15</v>
      </c>
      <c r="F17" s="10">
        <v>2</v>
      </c>
      <c r="G17" s="10">
        <v>500</v>
      </c>
      <c r="H17" s="11" t="s">
        <v>16</v>
      </c>
      <c r="I17" s="12"/>
      <c r="J17" s="12">
        <f t="shared" si="0"/>
        <v>0</v>
      </c>
      <c r="K17" s="12">
        <f t="shared" si="1"/>
        <v>0</v>
      </c>
      <c r="L17" s="13"/>
      <c r="M17" s="14">
        <v>5</v>
      </c>
    </row>
    <row r="18" spans="2:13" ht="45">
      <c r="B18" s="7">
        <v>12</v>
      </c>
      <c r="C18" s="16" t="s">
        <v>41</v>
      </c>
      <c r="D18" s="20" t="s">
        <v>42</v>
      </c>
      <c r="E18" s="10" t="s">
        <v>15</v>
      </c>
      <c r="F18" s="10">
        <v>10</v>
      </c>
      <c r="G18" s="10">
        <v>10</v>
      </c>
      <c r="H18" s="10"/>
      <c r="I18" s="12"/>
      <c r="J18" s="12">
        <f t="shared" si="0"/>
        <v>0</v>
      </c>
      <c r="K18" s="12">
        <f t="shared" si="1"/>
        <v>0</v>
      </c>
      <c r="L18" s="13"/>
      <c r="M18" s="14">
        <v>5</v>
      </c>
    </row>
    <row r="19" spans="2:13" ht="45">
      <c r="B19" s="7">
        <v>13</v>
      </c>
      <c r="C19" s="16" t="s">
        <v>41</v>
      </c>
      <c r="D19" s="20" t="s">
        <v>43</v>
      </c>
      <c r="E19" s="10" t="s">
        <v>15</v>
      </c>
      <c r="F19" s="10">
        <v>10</v>
      </c>
      <c r="G19" s="10">
        <v>10</v>
      </c>
      <c r="H19" s="10"/>
      <c r="I19" s="12"/>
      <c r="J19" s="12">
        <f t="shared" si="0"/>
        <v>0</v>
      </c>
      <c r="K19" s="12">
        <f t="shared" si="1"/>
        <v>0</v>
      </c>
      <c r="L19" s="13"/>
      <c r="M19" s="14">
        <v>5</v>
      </c>
    </row>
    <row r="20" spans="2:13" ht="45">
      <c r="B20" s="7">
        <v>14</v>
      </c>
      <c r="C20" s="8" t="s">
        <v>44</v>
      </c>
      <c r="D20" s="9" t="s">
        <v>45</v>
      </c>
      <c r="E20" s="10" t="s">
        <v>15</v>
      </c>
      <c r="F20" s="10"/>
      <c r="G20" s="10">
        <v>600</v>
      </c>
      <c r="H20" s="10"/>
      <c r="I20" s="12"/>
      <c r="J20" s="12">
        <f t="shared" si="0"/>
        <v>0</v>
      </c>
      <c r="K20" s="12">
        <f t="shared" si="1"/>
        <v>0</v>
      </c>
      <c r="L20" s="13"/>
      <c r="M20" s="15">
        <v>5</v>
      </c>
    </row>
    <row r="21" spans="2:13" ht="90">
      <c r="B21" s="7">
        <v>15</v>
      </c>
      <c r="C21" s="8" t="s">
        <v>46</v>
      </c>
      <c r="D21" s="9" t="s">
        <v>47</v>
      </c>
      <c r="E21" s="10" t="s">
        <v>15</v>
      </c>
      <c r="F21" s="10">
        <v>1</v>
      </c>
      <c r="G21" s="10">
        <v>1000</v>
      </c>
      <c r="H21" s="10"/>
      <c r="I21" s="12"/>
      <c r="J21" s="12">
        <f t="shared" si="0"/>
        <v>0</v>
      </c>
      <c r="K21" s="12">
        <f t="shared" si="1"/>
        <v>0</v>
      </c>
      <c r="L21" s="13"/>
      <c r="M21" s="15">
        <v>5</v>
      </c>
    </row>
    <row r="22" spans="2:13" ht="90">
      <c r="B22" s="7">
        <v>16</v>
      </c>
      <c r="C22" s="8" t="s">
        <v>48</v>
      </c>
      <c r="D22" s="9" t="s">
        <v>49</v>
      </c>
      <c r="E22" s="10" t="s">
        <v>15</v>
      </c>
      <c r="F22" s="10">
        <v>1</v>
      </c>
      <c r="G22" s="10">
        <v>1500</v>
      </c>
      <c r="H22" s="10"/>
      <c r="I22" s="12"/>
      <c r="J22" s="12">
        <f t="shared" si="0"/>
        <v>0</v>
      </c>
      <c r="K22" s="12">
        <f t="shared" si="1"/>
        <v>0</v>
      </c>
      <c r="L22" s="13"/>
      <c r="M22" s="15">
        <v>5</v>
      </c>
    </row>
    <row r="23" spans="2:13" ht="60">
      <c r="B23" s="7">
        <v>17</v>
      </c>
      <c r="C23" s="16" t="s">
        <v>34</v>
      </c>
      <c r="D23" s="9" t="s">
        <v>50</v>
      </c>
      <c r="E23" s="10" t="s">
        <v>15</v>
      </c>
      <c r="F23" s="10">
        <v>2</v>
      </c>
      <c r="G23" s="11">
        <v>100</v>
      </c>
      <c r="H23" s="11" t="s">
        <v>36</v>
      </c>
      <c r="I23" s="10"/>
      <c r="J23" s="12">
        <f t="shared" si="0"/>
        <v>0</v>
      </c>
      <c r="K23" s="12">
        <f t="shared" si="1"/>
        <v>0</v>
      </c>
      <c r="L23" s="19"/>
      <c r="M23" s="14">
        <v>5</v>
      </c>
    </row>
    <row r="24" spans="2:13" ht="60">
      <c r="B24" s="7">
        <v>18</v>
      </c>
      <c r="C24" s="16" t="s">
        <v>51</v>
      </c>
      <c r="D24" s="9" t="s">
        <v>35</v>
      </c>
      <c r="E24" s="10" t="s">
        <v>15</v>
      </c>
      <c r="F24" s="10">
        <v>1</v>
      </c>
      <c r="G24" s="11">
        <v>5000</v>
      </c>
      <c r="H24" s="11" t="s">
        <v>36</v>
      </c>
      <c r="I24" s="10"/>
      <c r="J24" s="12">
        <f t="shared" si="0"/>
        <v>0</v>
      </c>
      <c r="K24" s="12">
        <f t="shared" si="1"/>
        <v>0</v>
      </c>
      <c r="L24" s="19"/>
      <c r="M24" s="14">
        <v>5</v>
      </c>
    </row>
    <row r="25" spans="2:13" ht="60">
      <c r="B25" s="7">
        <v>19</v>
      </c>
      <c r="C25" s="8" t="s">
        <v>52</v>
      </c>
      <c r="D25" s="9" t="s">
        <v>53</v>
      </c>
      <c r="E25" s="10" t="s">
        <v>15</v>
      </c>
      <c r="F25" s="10">
        <v>2</v>
      </c>
      <c r="G25" s="10">
        <v>1000</v>
      </c>
      <c r="H25" s="10" t="s">
        <v>54</v>
      </c>
      <c r="I25" s="21"/>
      <c r="J25" s="12">
        <f t="shared" si="0"/>
        <v>0</v>
      </c>
      <c r="K25" s="12">
        <f t="shared" si="1"/>
        <v>0</v>
      </c>
      <c r="L25" s="19"/>
      <c r="M25" s="14">
        <v>5</v>
      </c>
    </row>
    <row r="26" spans="2:13" ht="71.25">
      <c r="B26" s="7">
        <v>20</v>
      </c>
      <c r="C26" s="22" t="s">
        <v>55</v>
      </c>
      <c r="D26" s="23" t="s">
        <v>56</v>
      </c>
      <c r="E26" s="24" t="s">
        <v>15</v>
      </c>
      <c r="F26" s="24">
        <v>2</v>
      </c>
      <c r="G26" s="24">
        <v>1000</v>
      </c>
      <c r="H26" s="11" t="s">
        <v>36</v>
      </c>
      <c r="I26" s="10"/>
      <c r="J26" s="12">
        <f t="shared" si="0"/>
        <v>0</v>
      </c>
      <c r="K26" s="12">
        <f t="shared" si="1"/>
        <v>0</v>
      </c>
      <c r="L26" s="19"/>
      <c r="M26" s="14">
        <v>5</v>
      </c>
    </row>
    <row r="27" spans="2:13" ht="45">
      <c r="B27" s="7">
        <v>21</v>
      </c>
      <c r="C27" s="22" t="s">
        <v>57</v>
      </c>
      <c r="D27" s="9" t="s">
        <v>58</v>
      </c>
      <c r="E27" s="24" t="s">
        <v>15</v>
      </c>
      <c r="F27" s="24">
        <v>10</v>
      </c>
      <c r="G27" s="24">
        <v>10</v>
      </c>
      <c r="H27" s="19"/>
      <c r="I27" s="10"/>
      <c r="J27" s="12">
        <f t="shared" si="0"/>
        <v>0</v>
      </c>
      <c r="K27" s="12">
        <f t="shared" si="1"/>
        <v>0</v>
      </c>
      <c r="L27" s="19"/>
      <c r="M27" s="14">
        <v>3</v>
      </c>
    </row>
    <row r="28" spans="2:13" ht="45">
      <c r="B28" s="7">
        <v>22</v>
      </c>
      <c r="C28" s="8" t="s">
        <v>59</v>
      </c>
      <c r="D28" s="9" t="s">
        <v>60</v>
      </c>
      <c r="E28" s="10" t="s">
        <v>15</v>
      </c>
      <c r="F28" s="10">
        <v>5</v>
      </c>
      <c r="G28" s="10">
        <v>2</v>
      </c>
      <c r="H28" s="11"/>
      <c r="I28" s="25"/>
      <c r="J28" s="12">
        <f t="shared" si="0"/>
        <v>0</v>
      </c>
      <c r="K28" s="12">
        <f t="shared" si="1"/>
        <v>0</v>
      </c>
      <c r="L28" s="19"/>
      <c r="M28" s="14">
        <v>3</v>
      </c>
    </row>
    <row r="29" spans="2:13" ht="45">
      <c r="B29" s="7">
        <v>23</v>
      </c>
      <c r="C29" s="22" t="s">
        <v>61</v>
      </c>
      <c r="D29" s="9" t="s">
        <v>62</v>
      </c>
      <c r="E29" s="24" t="s">
        <v>15</v>
      </c>
      <c r="F29" s="24">
        <v>5</v>
      </c>
      <c r="G29" s="24">
        <v>10</v>
      </c>
      <c r="H29" s="19"/>
      <c r="I29" s="10"/>
      <c r="J29" s="12">
        <f t="shared" si="0"/>
        <v>0</v>
      </c>
      <c r="K29" s="12">
        <f t="shared" si="1"/>
        <v>0</v>
      </c>
      <c r="L29" s="19"/>
      <c r="M29" s="14">
        <v>3</v>
      </c>
    </row>
    <row r="30" spans="2:13" ht="45">
      <c r="B30" s="7">
        <v>24</v>
      </c>
      <c r="C30" s="22" t="s">
        <v>63</v>
      </c>
      <c r="D30" s="9" t="s">
        <v>64</v>
      </c>
      <c r="E30" s="24" t="s">
        <v>15</v>
      </c>
      <c r="F30" s="24">
        <v>5</v>
      </c>
      <c r="G30" s="24">
        <v>25</v>
      </c>
      <c r="H30" s="19"/>
      <c r="I30" s="10"/>
      <c r="J30" s="12">
        <f t="shared" si="0"/>
        <v>0</v>
      </c>
      <c r="K30" s="12">
        <f t="shared" si="1"/>
        <v>0</v>
      </c>
      <c r="L30" s="19"/>
      <c r="M30" s="14">
        <v>3</v>
      </c>
    </row>
    <row r="33" spans="2:13" ht="53.45" customHeight="1">
      <c r="B33" s="37" t="s">
        <v>69</v>
      </c>
      <c r="C33" s="37"/>
      <c r="D33" s="37"/>
      <c r="E33" s="37"/>
      <c r="F33" s="37"/>
      <c r="G33" s="37"/>
      <c r="H33" s="37"/>
      <c r="I33" s="37"/>
      <c r="J33" s="37"/>
      <c r="K33" s="31">
        <f>SUM(K7:K30)</f>
        <v>0</v>
      </c>
    </row>
    <row r="34" spans="2:13">
      <c r="J34" s="2"/>
      <c r="K34" s="2"/>
      <c r="L34" s="2"/>
    </row>
    <row r="36" spans="2:13" ht="30">
      <c r="B36" s="2"/>
      <c r="C36" s="26" t="s">
        <v>65</v>
      </c>
      <c r="D36" s="2"/>
      <c r="E36" s="27" t="s">
        <v>8</v>
      </c>
      <c r="K36" s="28"/>
    </row>
    <row r="37" spans="2:13" ht="75" customHeight="1">
      <c r="C37" s="22" t="s">
        <v>66</v>
      </c>
      <c r="D37" s="9" t="s">
        <v>67</v>
      </c>
      <c r="E37" s="30"/>
      <c r="K37" s="29"/>
    </row>
    <row r="41" spans="2:13">
      <c r="J41" s="35" t="s">
        <v>71</v>
      </c>
      <c r="K41" s="35"/>
      <c r="L41" s="35"/>
      <c r="M41" s="35"/>
    </row>
    <row r="42" spans="2:13">
      <c r="J42" s="35" t="s">
        <v>72</v>
      </c>
      <c r="K42" s="35"/>
      <c r="L42" s="35"/>
      <c r="M42" s="35"/>
    </row>
  </sheetData>
  <mergeCells count="7">
    <mergeCell ref="B2:K2"/>
    <mergeCell ref="C1:M1"/>
    <mergeCell ref="J41:M41"/>
    <mergeCell ref="J42:M42"/>
    <mergeCell ref="J3:L3"/>
    <mergeCell ref="B33:J33"/>
    <mergeCell ref="B5:K5"/>
  </mergeCells>
  <printOptions horizontalCentered="1"/>
  <pageMargins left="0.25" right="0.25" top="0.75" bottom="0.75" header="0.51180555555555496" footer="0.51180555555555496"/>
  <pageSetup paperSize="9" firstPageNumber="0" fitToWidth="0" orientation="portrait" horizontalDpi="300" verticalDpi="30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Uniwersytet Przyrodniczy we Wrocławiu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UP</cp:lastModifiedBy>
  <cp:revision>1</cp:revision>
  <cp:lastPrinted>2020-09-03T08:37:19Z</cp:lastPrinted>
  <dcterms:created xsi:type="dcterms:W3CDTF">2008-04-28T10:36:16Z</dcterms:created>
  <dcterms:modified xsi:type="dcterms:W3CDTF">2020-12-18T13:33:24Z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Uniwersytet Przyrodniczy we Wrocławiu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