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<sst xmlns="http://schemas.openxmlformats.org/spreadsheetml/2006/main" count="424" uniqueCount="298">
  <si>
    <t>Asortyment</t>
  </si>
  <si>
    <t>Adrenalinum, 1 mg/1 ml, inj., 10 amp</t>
  </si>
  <si>
    <t>OP.</t>
  </si>
  <si>
    <t>SZT.</t>
  </si>
  <si>
    <t>Alcaine, 0,5%, krople, do oczu, 15 ml</t>
  </si>
  <si>
    <t>Atropinum sulfur., 0,5 mg/1 ml, inj.,10 amp</t>
  </si>
  <si>
    <t>Atropinum sulfur., 1 mg/1 ml, inj.,10 amp</t>
  </si>
  <si>
    <t>Biofuroksym,1,5g, inj.,roztw.doz.,1 fiol(ss)</t>
  </si>
  <si>
    <t>Cyclonamine, 250 mg/2 ml, inj., 50 amp</t>
  </si>
  <si>
    <t>Detreomycyna, 1%, maść, 5 g</t>
  </si>
  <si>
    <t>Detreomycyna, 2%, maść, 5 g</t>
  </si>
  <si>
    <t>Dexamethason, 0,1%, zaw., do oczu,  5 ml</t>
  </si>
  <si>
    <t>Dicortineff, zaw., do oczu i uszu,  5 ml</t>
  </si>
  <si>
    <t>Diprophos, 7 mg/1 ml, inj., 5 amp</t>
  </si>
  <si>
    <t>Furosemidum, 20 mg/2 ml, inj., 5 amp</t>
  </si>
  <si>
    <t>Gentamicin, 0,3%, krople, do oczu, 5 ml</t>
  </si>
  <si>
    <t>Glucosum,20%, 10 ml, inj., 10 amp</t>
  </si>
  <si>
    <t>Glucosum,40%, 10 ml, inj., 10 amp</t>
  </si>
  <si>
    <t>Helicid 20, 20 mg, kaps., 90 szt,butel</t>
  </si>
  <si>
    <t>Heparinum,25.000 j.m./5 ml, inj.,10 fiol</t>
  </si>
  <si>
    <t>Lignocainum h/chlor., 2%,20 ml, inj., 5 fiol</t>
  </si>
  <si>
    <t>Lignocainum h/chlor., 2%,żel, typ A, 30 g</t>
  </si>
  <si>
    <t>Lignocainum h/chlor., 2%,żel, typ U, 30 g</t>
  </si>
  <si>
    <t>Metoclopramidum, 10 mg/2 ml, inj., 5 amp</t>
  </si>
  <si>
    <t>Metronidazol, 250 mg, tabl., 20 szt</t>
  </si>
  <si>
    <t>Metronidazol, 10%, maść,stomatologiczna, 5 g</t>
  </si>
  <si>
    <t>MIDANIUM 50mg/10ml 5 AMP.</t>
  </si>
  <si>
    <t>Natr. bicarbonic.8.4%, 20ml, inj.doż.,10 amp</t>
  </si>
  <si>
    <t>Natr. chloratum,10%, 10ml,inj,(szkło),10 amp</t>
  </si>
  <si>
    <t>Neomycinum, 0,5%, maść, do oczu, 3 g</t>
  </si>
  <si>
    <t>No-Spa, 40 mg/2 ml, inj., 5 amp</t>
  </si>
  <si>
    <t>PARAFFINUM LIQUIDUM 800 g</t>
  </si>
  <si>
    <t>PŁYN GLUKOZA 5% + NaCl 0,9% 1:1 250 ml</t>
  </si>
  <si>
    <t>PŁYN GLUKOZA 5% 250ml</t>
  </si>
  <si>
    <t>PŁYN NaCl 0,9% 250ml</t>
  </si>
  <si>
    <t>PŁYN NaCl 0.9% 3000ml - WOREK</t>
  </si>
  <si>
    <t>PŁYN RINGERA 250 ml</t>
  </si>
  <si>
    <t>PŁYN RINGERA INJ. 500 ml LACTATE</t>
  </si>
  <si>
    <t>PŁYN WIELOELEKTROL. IZOTONICZNY 250ml</t>
  </si>
  <si>
    <t>PŁYN WIELOELEKTROL. IZOTONICZNY 500ml</t>
  </si>
  <si>
    <t>RANIGAST 0,15G 60TABL.</t>
  </si>
  <si>
    <t>Relanium,10 mg/2 ml, inj., 5 amp</t>
  </si>
  <si>
    <t>Relanium,  (2 mg/5 ml), zaw.,doustna, 100 g</t>
  </si>
  <si>
    <t>RIVANOL 0,1g 5tabl.</t>
  </si>
  <si>
    <t>RIVANOLUM 0,1% 100G.</t>
  </si>
  <si>
    <t>SACHOL 10g gel</t>
  </si>
  <si>
    <t>VAGOTHYL 36% 50 ML</t>
  </si>
  <si>
    <t>VITACON 0,01g/1ml 10amp.</t>
  </si>
  <si>
    <t>VITAMINUM B12 100 mcg/1ml x 10 amp</t>
  </si>
  <si>
    <t>VITAMINUM B12 1000 mcg/2ml x 5 AMP.</t>
  </si>
  <si>
    <t>VITAMINUM C 0,5g/5ml 10amp.</t>
  </si>
  <si>
    <t>WODA UTLENIONA 3% 100G</t>
  </si>
  <si>
    <t>Dobuject, 250mg/5ml,inj.,konc.do p.wl.,5 amp/OP</t>
  </si>
  <si>
    <t>Metronidazol 0,5 %, 100 ml</t>
  </si>
  <si>
    <t>Vidisic zel do oczu</t>
  </si>
  <si>
    <t>Manusan 500 ml</t>
  </si>
  <si>
    <t>Morphini sulfas 10mg/ml 10amp</t>
  </si>
  <si>
    <t>Morphini sulfas 20mg/ml 10 amp</t>
  </si>
  <si>
    <t>Morphini sulfas spinal 0,1% 10amp</t>
  </si>
  <si>
    <t xml:space="preserve">Octenisept 1L </t>
  </si>
  <si>
    <t>Plofed 1% 10 mg/ml 5 fiolek 20 ml</t>
  </si>
  <si>
    <t>PŁYN NaCl 0.9% 5000ml WOREK</t>
  </si>
  <si>
    <t>PŁYN NaCl 0.9% amp 5 ml op 100 szt</t>
  </si>
  <si>
    <t xml:space="preserve">Tramadol tabl 50 mg (20 tabl) </t>
  </si>
  <si>
    <t xml:space="preserve">Tramal inj 0,1g/2ml 5 amp </t>
  </si>
  <si>
    <t>WODA UTLENIONA 3% 1 L</t>
  </si>
  <si>
    <t>Spongostan standard 5x7x1cm op 20 szt)</t>
  </si>
  <si>
    <t>Garamycin gąbka 2mg/cm2(130 mg gentam) 10x10x0,5 cm</t>
  </si>
  <si>
    <t>Garamycin gąbka 2mg/cm2(32,5 mg gentam) 5x5x0,5 cm</t>
  </si>
  <si>
    <t>Bupivacainum h/chlor 0,5% 5x 20ml</t>
  </si>
  <si>
    <t>Propofol Lipuro 1% op 5 fiolek</t>
  </si>
  <si>
    <t xml:space="preserve">Wazelina biała1 kg </t>
  </si>
  <si>
    <t>Lidocain _EGIS 10% 38g ru-u</t>
  </si>
  <si>
    <t>Midanium Accord 5mg/ml op 10 amp po 1 ml</t>
  </si>
  <si>
    <t>Exacyl 500 mg/5 ml op 5 amp</t>
  </si>
  <si>
    <t>Corneregel 50 m/ml żel do oczu</t>
  </si>
  <si>
    <t>Polprazol inj 40 mg fiolka</t>
  </si>
  <si>
    <t>SZT</t>
  </si>
  <si>
    <t>FL.</t>
  </si>
  <si>
    <t>ARKUSZ  KALKULACYJNY</t>
  </si>
  <si>
    <t>Lp.</t>
  </si>
  <si>
    <t>1.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</si>
  <si>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</si>
  <si>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</si>
  <si>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</si>
  <si>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</si>
  <si>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</si>
  <si>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</si>
  <si>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</si>
  <si>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</si>
  <si>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</si>
  <si>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</si>
  <si>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</si>
  <si>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</si>
  <si>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</si>
  <si>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</si>
  <si>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</si>
  <si>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</si>
  <si>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</si>
  <si>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</si>
  <si>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</si>
  <si>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</si>
  <si>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</si>
  <si>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</si>
  <si>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</si>
  <si>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</si>
  <si>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</si>
  <si>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</si>
  <si>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</si>
  <si>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</si>
  <si>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</si>
  <si>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</si>
  <si>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</si>
  <si>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</si>
  <si>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</si>
  <si>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</si>
  <si>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</si>
  <si>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</si>
  <si>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</si>
  <si>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</si>
  <si>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</si>
  <si>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</si>
  <si>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</si>
  <si>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</si>
  <si>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</si>
  <si>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</si>
  <si>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</si>
  <si>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</si>
  <si>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</si>
  <si>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</si>
  <si>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</si>
  <si>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</si>
  <si>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</si>
  <si>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</si>
  <si>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</si>
  <si>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</si>
  <si>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</si>
  <si>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</si>
  <si>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</si>
  <si>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</si>
  <si>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</si>
  <si>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</si>
  <si>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</si>
  <si>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</si>
  <si>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</si>
  <si>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</si>
  <si>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</si>
  <si>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</si>
  <si>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</si>
  <si>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</si>
  <si>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</si>
  <si>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</si>
  <si>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</si>
  <si>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</si>
  <si>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</si>
  <si>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</si>
  <si>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</si>
  <si>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</si>
  <si>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</si>
  <si>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</si>
  <si>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</si>
  <si>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</si>
  <si>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</si>
  <si>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91.</t>
  </si>
  <si>
    <t>95.</t>
  </si>
  <si>
    <t>97.</t>
  </si>
  <si>
    <t>99.</t>
  </si>
  <si>
    <t>102.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</si>
  <si>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</si>
  <si>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</si>
  <si>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</si>
  <si>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</si>
  <si>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</si>
  <si>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</si>
  <si>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</si>
  <si>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</si>
  <si>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</si>
  <si>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</si>
  <si>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</si>
  <si>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</si>
  <si>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</si>
  <si>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</si>
  <si>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120.</t>
  </si>
  <si>
    <t>122.</t>
  </si>
  <si>
    <t>123.</t>
  </si>
  <si>
    <t>124.</t>
  </si>
  <si>
    <t>125.</t>
  </si>
  <si>
    <t>126.</t>
  </si>
  <si>
    <t>127.</t>
  </si>
  <si>
    <t>128.</t>
  </si>
  <si>
    <t>131.</t>
  </si>
  <si>
    <t>132.</t>
  </si>
  <si>
    <t>133.</t>
  </si>
  <si>
    <t>134.</t>
  </si>
  <si>
    <t>135.</t>
  </si>
  <si>
    <t>136.</t>
  </si>
  <si>
    <t>Betadine 1L</t>
  </si>
  <si>
    <t>AMP.</t>
  </si>
  <si>
    <t xml:space="preserve">Solvertyl 50 mg/ 2ml 5 amp </t>
  </si>
  <si>
    <t>Flumazenil 0,1 mg/ml, inj., 5 amp</t>
  </si>
  <si>
    <t>Naloxonum hydrochloricum 0,4 mg/ml, 10 amp</t>
  </si>
  <si>
    <t>Etomidat Lipuro 2mg/ml, 10 amp a 10 ml</t>
  </si>
  <si>
    <t xml:space="preserve">Aqua Gel opatrunek leczniczy; 6 × 12 cm; 1 szt. </t>
  </si>
  <si>
    <t xml:space="preserve">Biotrakson proszek do sporządzania roztworu do wstrzykiwań; 1 g; 1 fiol. </t>
  </si>
  <si>
    <t>Bleomedac fiolka 10 ml (15000 j.m)</t>
  </si>
  <si>
    <t>Braunol 250 ml</t>
  </si>
  <si>
    <t>Braunol 1000 ml</t>
  </si>
  <si>
    <t xml:space="preserve">Dobutamin santoz proszek do sporządzania roztworu do infuzji; 250 mg; 1 fiol. </t>
  </si>
  <si>
    <t xml:space="preserve">SZT. </t>
  </si>
  <si>
    <t>Dopamina  1% 0,05g/5mg 1 amp/5ml</t>
  </si>
  <si>
    <t>Dopamina 4%  200mg/5ml 1 amp/5ml</t>
  </si>
  <si>
    <t xml:space="preserve">Floxal krople do oczu; 3 mg/ml (0,3%); 5 ml </t>
  </si>
  <si>
    <t>Floxal maść do oczu; 3 mg/g (0,3%); 3 g</t>
  </si>
  <si>
    <t xml:space="preserve">Lignocainum roztwór do wstrzykiwań; 10 mg/ml (200 mg/20 ml); 5 fiol. 20 ml </t>
  </si>
  <si>
    <t xml:space="preserve">Lignocainum WZF roztwór do wstrzykiwań; 1 ml zawiera: 20 mg lidokainy, 0,0125 mg norepinefryny; 10 amp. 2 ml </t>
  </si>
  <si>
    <t>Lignox żel; 50 mg/g (1 g zawiera 50 mg chlorowodorku lidokainy); 20 g</t>
  </si>
  <si>
    <t xml:space="preserve">Mannitol 20% roztwór do infuzji; 200 mg/ml; 250 ml </t>
  </si>
  <si>
    <t>Natrium Chloratum 0,9% roztwór do infuzji; 100ml</t>
  </si>
  <si>
    <t>Nipas, wkładka dozębodołowa, 32 mg, tabl. 50 szt.</t>
  </si>
  <si>
    <t>Spiritus skażony hibitanem 0,5% AMARA; płyn na skórę 1000ml</t>
  </si>
  <si>
    <t xml:space="preserve">Tobradex krople do oczu, zawiesina; 1 ml zawiera: 3 mg tobramycyny, 1 mg deksametazonu; 5 ml </t>
  </si>
  <si>
    <t xml:space="preserve">Tropicamidum 0,5% krople do oczu, roztwór; 5 mg/ml; 10 ml [2 × 5 ml] </t>
  </si>
  <si>
    <t xml:space="preserve">Tropicamidum 1% krople do oczu, roztwór; 10 mg/ml; 10 ml [2 × 5 ml] </t>
  </si>
  <si>
    <t xml:space="preserve">Tussicom 200 proszek do sporządzania roztworu; 200 mg/5 g; 20 saszetek 5 g </t>
  </si>
  <si>
    <t>Solcoseryl Dental 5g past.</t>
  </si>
  <si>
    <t>Solcoseryl żel na skórę, 20g</t>
  </si>
  <si>
    <t>Polprazol caps. 20 mg, 28 kapsułek</t>
  </si>
  <si>
    <t>OP</t>
  </si>
  <si>
    <t>Kalium chloratum 15%, 150mg/ml, 20amp a 10 ml</t>
  </si>
  <si>
    <t>Triderm ung 15 g</t>
  </si>
  <si>
    <t>Sudocrem 400g</t>
  </si>
  <si>
    <t>Versatis plaster leczniczy 5%, op. 5 plastrów</t>
  </si>
  <si>
    <t>Clemastinum WZF, 2mg/2ml, op. 5 amp</t>
  </si>
  <si>
    <t>Amoksycylina z kwasem klawulanowym (proszek do sporządzania roztworu do wstrzykiwań 600 mg, 1 fiol. zawiera: 500 mg amoksycyliny, 100 mg kwasu klawulanowego), op. 5 fiolek</t>
  </si>
  <si>
    <t>Wartość netto</t>
  </si>
  <si>
    <t>produkty i materiały medyczne</t>
  </si>
  <si>
    <t>AQUA PRO INJECTIONE 5ml</t>
  </si>
  <si>
    <t>op.</t>
  </si>
  <si>
    <t>SKIN SEPT COLOR 250ml</t>
  </si>
  <si>
    <t>szt.</t>
  </si>
  <si>
    <t>Fentanyl w plastrach system transdermalny 100 µg/h - 10 plastrów 30 cm2</t>
  </si>
  <si>
    <t>Fentanyl w plastrach system transdermalny 25 µg/h - 10 plastrów 7,5 cm2</t>
  </si>
  <si>
    <t>Fentanyl w plastrach system transdermalny 50 µg/h - 10 plastrów 15 cm2</t>
  </si>
  <si>
    <t>Fentanyl w plastrach system transdermalny 75 µg/h - 10 plastrów 22,5cm2</t>
  </si>
  <si>
    <t xml:space="preserve">Ephedrinum Hydrochloricum WZF - roztwór do wstrzykiwań; 25 mg/ml; 10 amp. 1 ml - </t>
  </si>
  <si>
    <t>Septanest z adrenaliną 1:100 000 roztw. do wstrz.(40mg/ml+0,01 mg/ml) - 50 amp./op.</t>
  </si>
  <si>
    <t>Microdacyn 60 - spray do odkażania ran</t>
  </si>
  <si>
    <t>Gabapentin TEVA, 100 mg, op. 100 caps.</t>
  </si>
  <si>
    <t>Gabapentin TEVA, 300 mg, op. 100 caps.</t>
  </si>
  <si>
    <t>Amiokordin roztw. do wstrz.(150 mg/3 ml)</t>
  </si>
  <si>
    <t>27.</t>
  </si>
  <si>
    <t>96.</t>
  </si>
  <si>
    <t>108.</t>
  </si>
  <si>
    <t>121.</t>
  </si>
  <si>
    <t>Środek kontrastowy do rezonansu magnetycznego i tomografii komputerowej MULTIHANCE 529 mg/ml, fiolka 10 ml</t>
  </si>
  <si>
    <t>Środek kontrastowy do rezonansu magnetycznego i tomografii komputerowej DOTAREM 0,5 mmol/, fiolka 15 ml</t>
  </si>
  <si>
    <t>Levonor roztwór do infuzji; 1 mg/ml (1 ml zawiera 1 mg norepinefryny w postaci winianu norepinefryny); 10 amp. 1 ml</t>
  </si>
  <si>
    <t>Microdacyn hydrogel 250g</t>
  </si>
  <si>
    <t>Voluven 6%, 500ml</t>
  </si>
  <si>
    <t>Atrauman Ag opatrunek jałowy z maścią z dodatkiem srebra; 10 × 10 cm; 1 szt.</t>
  </si>
  <si>
    <t>Atrauman Ag opatrunek jałowy z maścią z dodatkiem srebra; 5 × 5 cm; 1 szt.</t>
  </si>
  <si>
    <t>Atrauman Ag opatrunek jałowy z maścią  z dodatkiem srebra 10 x 20 cm 1 szt.</t>
  </si>
  <si>
    <t>Trazodone Neuraxpharm tabl. 100 mg; 30 tabl</t>
  </si>
  <si>
    <t>Trazodone Neuraxpharm tabl. 150 mg; 30 tabl</t>
  </si>
  <si>
    <t>Trazodone Neuraxpharm tabl. 50 mg; 30 tabl.</t>
  </si>
  <si>
    <t>Trittico CR tabletki o przedłużonych uwalnianiu; 75 mg; 30 tab.</t>
  </si>
  <si>
    <t>Jodyna, roztwór alkoholowy jodu. płyn,  1l</t>
  </si>
  <si>
    <t xml:space="preserve"> Środek kontrastowy do tomografii komputerowej iomeron 350 op 100 ml</t>
  </si>
  <si>
    <t xml:space="preserve"> Środek kontrastowy do tomografii komputerowej iomeron 300 op 50 ml</t>
  </si>
  <si>
    <t>op</t>
  </si>
  <si>
    <t>6.</t>
  </si>
  <si>
    <t>7.</t>
  </si>
  <si>
    <t>8.</t>
  </si>
  <si>
    <t>22.</t>
  </si>
  <si>
    <t>36.</t>
  </si>
  <si>
    <t>37.</t>
  </si>
  <si>
    <t>85.</t>
  </si>
  <si>
    <t>92.</t>
  </si>
  <si>
    <t>93.</t>
  </si>
  <si>
    <t>94.</t>
  </si>
  <si>
    <t>98.</t>
  </si>
  <si>
    <t>100.</t>
  </si>
  <si>
    <t>101.</t>
  </si>
  <si>
    <t>103.</t>
  </si>
  <si>
    <t>119.</t>
  </si>
  <si>
    <t>129.</t>
  </si>
  <si>
    <t>130.</t>
  </si>
  <si>
    <t>I0CZZ000.272.6.2023</t>
  </si>
  <si>
    <t>załącznik nr 1a do ZO</t>
  </si>
  <si>
    <t>Razeem</t>
  </si>
  <si>
    <t>Wartość brutto</t>
  </si>
  <si>
    <t>Jednostka miary</t>
  </si>
  <si>
    <t>Wartość VAT</t>
  </si>
  <si>
    <t>Wartość jednostkowa netto</t>
  </si>
  <si>
    <t>Wymagana ilość</t>
  </si>
  <si>
    <t>Stawka VAT (%)</t>
  </si>
  <si>
    <t>………………………………………………………………………………….</t>
  </si>
  <si>
    <t>Podpis wykonawcy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</si>
</sst>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0000"/>
    <numFmt numFmtId="175" formatCode="0.0000"/>
    <numFmt numFmtId="176" formatCode="0.000"/>
    <numFmt numFmtId="177" formatCode="0.0"/>
    <numFmt numFmtId="178" formatCode="#,##0\ &quot;zł&quot;"/>
    <numFmt numFmtId="179" formatCode="[$-415]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1" fontId="0" fillId="32" borderId="0" xfId="42" applyNumberFormat="1" applyFont="1" applyFill="1" applyAlignment="1">
      <alignment horizontal="center" vertical="center"/>
    </xf>
    <xf numFmtId="0" fontId="0" fillId="32" borderId="0" xfId="0" applyNumberFormat="1" applyFont="1" applyFill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left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left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2" fontId="0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0" fontId="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center" wrapText="1"/>
    </xf>
    <xf numFmtId="1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center" wrapText="1"/>
    </xf>
    <xf numFmtId="1" fontId="0" fillId="32" borderId="0" xfId="42" applyNumberFormat="1" applyFont="1" applyFill="1" applyBorder="1" applyAlignment="1">
      <alignment horizontal="center" vertical="center"/>
    </xf>
    <xf numFmtId="1" fontId="0" fillId="32" borderId="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wrapText="1"/>
    </xf>
    <xf numFmtId="1" fontId="0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2" fontId="5" fillId="32" borderId="12" xfId="0" applyNumberFormat="1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106" zoomScaleNormal="106" zoomScalePageLayoutView="0" workbookViewId="0" topLeftCell="A139">
      <selection activeCell="B154" sqref="B154"/>
    </sheetView>
  </sheetViews>
  <sheetFormatPr defaultColWidth="9.28125" defaultRowHeight="12.75"/>
  <cols>
    <col min="1" max="1" width="6.421875" style="6" bestFit="1" customWidth="1"/>
    <col min="2" max="2" width="76.421875" style="41" customWidth="1"/>
    <col min="3" max="3" width="10.7109375" style="4" customWidth="1"/>
    <col min="4" max="4" width="11.7109375" style="5" customWidth="1"/>
    <col min="5" max="5" width="13.57421875" style="42" customWidth="1"/>
    <col min="6" max="7" width="8.28125" style="1" customWidth="1"/>
    <col min="8" max="8" width="20.7109375" style="1" customWidth="1"/>
    <col min="9" max="9" width="21.7109375" style="1" customWidth="1"/>
    <col min="10" max="10" width="20.28125" style="6" customWidth="1"/>
    <col min="11" max="16384" width="9.28125" style="1" customWidth="1"/>
  </cols>
  <sheetData>
    <row r="1" spans="1:8" ht="12.75">
      <c r="A1" s="53" t="s">
        <v>287</v>
      </c>
      <c r="B1" s="54"/>
      <c r="F1" s="55" t="s">
        <v>288</v>
      </c>
      <c r="G1" s="55"/>
      <c r="H1" s="56"/>
    </row>
    <row r="2" spans="1:9" ht="12.75">
      <c r="A2" s="60" t="s">
        <v>79</v>
      </c>
      <c r="B2" s="60"/>
      <c r="C2" s="60"/>
      <c r="D2" s="60"/>
      <c r="E2" s="60"/>
      <c r="F2" s="60"/>
      <c r="G2" s="60"/>
      <c r="H2" s="60"/>
      <c r="I2" s="61"/>
    </row>
    <row r="3" spans="1:9" ht="12.75">
      <c r="A3" s="60"/>
      <c r="B3" s="60"/>
      <c r="C3" s="60"/>
      <c r="D3" s="60"/>
      <c r="E3" s="60"/>
      <c r="F3" s="60"/>
      <c r="G3" s="60"/>
      <c r="H3" s="60"/>
      <c r="I3" s="61"/>
    </row>
    <row r="4" spans="1:9" ht="12.75">
      <c r="A4" s="60"/>
      <c r="B4" s="60"/>
      <c r="C4" s="60"/>
      <c r="D4" s="60"/>
      <c r="E4" s="60"/>
      <c r="F4" s="60"/>
      <c r="G4" s="60"/>
      <c r="H4" s="60"/>
      <c r="I4" s="61"/>
    </row>
    <row r="5" spans="1:9" ht="12.75">
      <c r="A5" s="60"/>
      <c r="B5" s="60"/>
      <c r="C5" s="60"/>
      <c r="D5" s="60"/>
      <c r="E5" s="60"/>
      <c r="F5" s="60"/>
      <c r="G5" s="60"/>
      <c r="H5" s="60"/>
      <c r="I5" s="61"/>
    </row>
    <row r="6" spans="1:9" ht="24" customHeight="1">
      <c r="A6" s="57" t="s">
        <v>235</v>
      </c>
      <c r="B6" s="58"/>
      <c r="C6" s="58"/>
      <c r="D6" s="58"/>
      <c r="E6" s="58"/>
      <c r="F6" s="59"/>
      <c r="G6" s="59"/>
      <c r="H6" s="59"/>
      <c r="I6" s="59"/>
    </row>
    <row r="7" spans="1:10" ht="39" customHeight="1">
      <c r="A7" s="7" t="s">
        <v>80</v>
      </c>
      <c r="B7" s="8" t="s">
        <v>0</v>
      </c>
      <c r="C7" s="9" t="s">
        <v>291</v>
      </c>
      <c r="D7" s="10" t="s">
        <v>294</v>
      </c>
      <c r="E7" s="11" t="s">
        <v>293</v>
      </c>
      <c r="F7" s="11" t="s">
        <v>295</v>
      </c>
      <c r="G7" s="11" t="s">
        <v>292</v>
      </c>
      <c r="H7" s="12" t="s">
        <v>234</v>
      </c>
      <c r="I7" s="12" t="s">
        <v>290</v>
      </c>
      <c r="J7" s="1"/>
    </row>
    <row r="8" spans="1:10" ht="12.75">
      <c r="A8" s="13" t="s">
        <v>81</v>
      </c>
      <c r="B8" s="14" t="s">
        <v>1</v>
      </c>
      <c r="C8" s="15" t="s">
        <v>2</v>
      </c>
      <c r="D8" s="16">
        <v>2</v>
      </c>
      <c r="E8" s="17"/>
      <c r="F8" s="17"/>
      <c r="G8" s="17"/>
      <c r="H8" s="18">
        <f>SUM(D8*E8)</f>
        <v>0</v>
      </c>
      <c r="I8" s="17">
        <f>SUM(G8:H8)</f>
        <v>0</v>
      </c>
      <c r="J8" s="1"/>
    </row>
    <row r="9" spans="1:10" ht="12.75">
      <c r="A9" s="13" t="s">
        <v>82</v>
      </c>
      <c r="B9" s="14" t="s">
        <v>4</v>
      </c>
      <c r="C9" s="15" t="s">
        <v>77</v>
      </c>
      <c r="D9" s="16">
        <v>3</v>
      </c>
      <c r="E9" s="17"/>
      <c r="F9" s="17"/>
      <c r="G9" s="17"/>
      <c r="H9" s="18">
        <f aca="true" t="shared" si="0" ref="H9:H52">SUM(D9*E9)</f>
        <v>0</v>
      </c>
      <c r="I9" s="17">
        <f aca="true" t="shared" si="1" ref="I9:I72">SUM(G9:H9)</f>
        <v>0</v>
      </c>
      <c r="J9" s="1"/>
    </row>
    <row r="10" spans="1:10" ht="12.75">
      <c r="A10" s="13" t="s">
        <v>83</v>
      </c>
      <c r="B10" s="19" t="s">
        <v>249</v>
      </c>
      <c r="C10" s="20" t="s">
        <v>2</v>
      </c>
      <c r="D10" s="21">
        <v>1</v>
      </c>
      <c r="E10" s="22"/>
      <c r="F10" s="22"/>
      <c r="G10" s="22"/>
      <c r="H10" s="18">
        <f t="shared" si="0"/>
        <v>0</v>
      </c>
      <c r="I10" s="17">
        <f t="shared" si="1"/>
        <v>0</v>
      </c>
      <c r="J10" s="1"/>
    </row>
    <row r="11" spans="1:10" ht="26.25">
      <c r="A11" s="13" t="s">
        <v>84</v>
      </c>
      <c r="B11" s="23" t="s">
        <v>233</v>
      </c>
      <c r="C11" s="24" t="s">
        <v>2</v>
      </c>
      <c r="D11" s="16">
        <v>5</v>
      </c>
      <c r="E11" s="17"/>
      <c r="F11" s="17"/>
      <c r="G11" s="17"/>
      <c r="H11" s="18">
        <f t="shared" si="0"/>
        <v>0</v>
      </c>
      <c r="I11" s="17">
        <f t="shared" si="1"/>
        <v>0</v>
      </c>
      <c r="J11" s="1"/>
    </row>
    <row r="12" spans="1:10" ht="12.75">
      <c r="A12" s="13" t="s">
        <v>85</v>
      </c>
      <c r="B12" s="25" t="s">
        <v>202</v>
      </c>
      <c r="C12" s="24" t="s">
        <v>3</v>
      </c>
      <c r="D12" s="16">
        <v>20</v>
      </c>
      <c r="E12" s="17"/>
      <c r="F12" s="17"/>
      <c r="G12" s="17"/>
      <c r="H12" s="18">
        <f t="shared" si="0"/>
        <v>0</v>
      </c>
      <c r="I12" s="17">
        <f t="shared" si="1"/>
        <v>0</v>
      </c>
      <c r="J12" s="1"/>
    </row>
    <row r="13" spans="1:10" ht="12.75">
      <c r="A13" s="13" t="s">
        <v>270</v>
      </c>
      <c r="B13" s="23" t="s">
        <v>236</v>
      </c>
      <c r="C13" s="24" t="s">
        <v>237</v>
      </c>
      <c r="D13" s="16">
        <v>0</v>
      </c>
      <c r="E13" s="17"/>
      <c r="F13" s="17"/>
      <c r="G13" s="17"/>
      <c r="H13" s="18">
        <f t="shared" si="0"/>
        <v>0</v>
      </c>
      <c r="I13" s="17">
        <f t="shared" si="1"/>
        <v>0</v>
      </c>
      <c r="J13" s="1"/>
    </row>
    <row r="14" spans="1:10" ht="12.75">
      <c r="A14" s="13" t="s">
        <v>271</v>
      </c>
      <c r="B14" s="23" t="s">
        <v>5</v>
      </c>
      <c r="C14" s="24" t="s">
        <v>2</v>
      </c>
      <c r="D14" s="16">
        <v>2</v>
      </c>
      <c r="E14" s="17"/>
      <c r="F14" s="17"/>
      <c r="G14" s="17"/>
      <c r="H14" s="18">
        <f t="shared" si="0"/>
        <v>0</v>
      </c>
      <c r="I14" s="17">
        <f t="shared" si="1"/>
        <v>0</v>
      </c>
      <c r="J14" s="1"/>
    </row>
    <row r="15" spans="1:10" ht="12.75">
      <c r="A15" s="13" t="s">
        <v>272</v>
      </c>
      <c r="B15" s="23" t="s">
        <v>6</v>
      </c>
      <c r="C15" s="24" t="s">
        <v>2</v>
      </c>
      <c r="D15" s="16">
        <v>2</v>
      </c>
      <c r="E15" s="17"/>
      <c r="F15" s="17"/>
      <c r="G15" s="17"/>
      <c r="H15" s="18">
        <f t="shared" si="0"/>
        <v>0</v>
      </c>
      <c r="I15" s="17">
        <f t="shared" si="1"/>
        <v>0</v>
      </c>
      <c r="J15" s="1"/>
    </row>
    <row r="16" spans="1:10" ht="12.75">
      <c r="A16" s="13" t="s">
        <v>86</v>
      </c>
      <c r="B16" s="23" t="s">
        <v>196</v>
      </c>
      <c r="C16" s="24" t="s">
        <v>3</v>
      </c>
      <c r="D16" s="16">
        <v>5</v>
      </c>
      <c r="E16" s="17"/>
      <c r="F16" s="17"/>
      <c r="G16" s="17"/>
      <c r="H16" s="18">
        <f t="shared" si="0"/>
        <v>0</v>
      </c>
      <c r="I16" s="17">
        <f t="shared" si="1"/>
        <v>0</v>
      </c>
      <c r="J16" s="1"/>
    </row>
    <row r="17" spans="1:10" ht="12.75">
      <c r="A17" s="13" t="s">
        <v>87</v>
      </c>
      <c r="B17" s="23" t="s">
        <v>7</v>
      </c>
      <c r="C17" s="24" t="s">
        <v>3</v>
      </c>
      <c r="D17" s="16">
        <v>10</v>
      </c>
      <c r="E17" s="17"/>
      <c r="F17" s="17"/>
      <c r="G17" s="17"/>
      <c r="H17" s="18">
        <f t="shared" si="0"/>
        <v>0</v>
      </c>
      <c r="I17" s="17">
        <f t="shared" si="1"/>
        <v>0</v>
      </c>
      <c r="J17" s="1"/>
    </row>
    <row r="18" spans="1:10" ht="15" customHeight="1">
      <c r="A18" s="13" t="s">
        <v>88</v>
      </c>
      <c r="B18" s="26" t="s">
        <v>203</v>
      </c>
      <c r="C18" s="24" t="s">
        <v>3</v>
      </c>
      <c r="D18" s="16">
        <v>5</v>
      </c>
      <c r="E18" s="17"/>
      <c r="F18" s="17"/>
      <c r="G18" s="17"/>
      <c r="H18" s="18">
        <f t="shared" si="0"/>
        <v>0</v>
      </c>
      <c r="I18" s="17">
        <f t="shared" si="1"/>
        <v>0</v>
      </c>
      <c r="J18" s="1"/>
    </row>
    <row r="19" spans="1:10" ht="12.75">
      <c r="A19" s="13" t="s">
        <v>89</v>
      </c>
      <c r="B19" s="27" t="s">
        <v>204</v>
      </c>
      <c r="C19" s="24" t="s">
        <v>3</v>
      </c>
      <c r="D19" s="16">
        <v>10</v>
      </c>
      <c r="E19" s="17"/>
      <c r="F19" s="17"/>
      <c r="G19" s="17"/>
      <c r="H19" s="18">
        <f t="shared" si="0"/>
        <v>0</v>
      </c>
      <c r="I19" s="17">
        <f t="shared" si="1"/>
        <v>0</v>
      </c>
      <c r="J19" s="1"/>
    </row>
    <row r="20" spans="1:10" ht="12.75">
      <c r="A20" s="13" t="s">
        <v>90</v>
      </c>
      <c r="B20" s="27" t="s">
        <v>205</v>
      </c>
      <c r="C20" s="24" t="s">
        <v>3</v>
      </c>
      <c r="D20" s="16">
        <v>10</v>
      </c>
      <c r="E20" s="17"/>
      <c r="F20" s="17"/>
      <c r="G20" s="17"/>
      <c r="H20" s="18">
        <f t="shared" si="0"/>
        <v>0</v>
      </c>
      <c r="I20" s="17">
        <f t="shared" si="1"/>
        <v>0</v>
      </c>
      <c r="J20" s="1"/>
    </row>
    <row r="21" spans="1:10" ht="12.75">
      <c r="A21" s="13" t="s">
        <v>91</v>
      </c>
      <c r="B21" s="27" t="s">
        <v>206</v>
      </c>
      <c r="C21" s="24" t="s">
        <v>3</v>
      </c>
      <c r="D21" s="16">
        <v>15</v>
      </c>
      <c r="E21" s="17"/>
      <c r="F21" s="17"/>
      <c r="G21" s="17"/>
      <c r="H21" s="18">
        <f t="shared" si="0"/>
        <v>0</v>
      </c>
      <c r="I21" s="17">
        <f t="shared" si="1"/>
        <v>0</v>
      </c>
      <c r="J21" s="1"/>
    </row>
    <row r="22" spans="1:10" ht="12.75">
      <c r="A22" s="13" t="s">
        <v>92</v>
      </c>
      <c r="B22" s="23" t="s">
        <v>69</v>
      </c>
      <c r="C22" s="24" t="s">
        <v>2</v>
      </c>
      <c r="D22" s="16">
        <v>10</v>
      </c>
      <c r="E22" s="17"/>
      <c r="F22" s="17"/>
      <c r="G22" s="17"/>
      <c r="H22" s="18">
        <f t="shared" si="0"/>
        <v>0</v>
      </c>
      <c r="I22" s="17">
        <f t="shared" si="1"/>
        <v>0</v>
      </c>
      <c r="J22" s="1"/>
    </row>
    <row r="23" spans="1:10" ht="12.75">
      <c r="A23" s="13" t="s">
        <v>93</v>
      </c>
      <c r="B23" s="23" t="s">
        <v>232</v>
      </c>
      <c r="C23" s="24" t="s">
        <v>2</v>
      </c>
      <c r="D23" s="16">
        <v>2</v>
      </c>
      <c r="E23" s="17"/>
      <c r="F23" s="17"/>
      <c r="G23" s="17"/>
      <c r="H23" s="18">
        <f t="shared" si="0"/>
        <v>0</v>
      </c>
      <c r="I23" s="17">
        <f t="shared" si="1"/>
        <v>0</v>
      </c>
      <c r="J23" s="1"/>
    </row>
    <row r="24" spans="1:10" ht="12.75">
      <c r="A24" s="13" t="s">
        <v>94</v>
      </c>
      <c r="B24" s="23" t="s">
        <v>75</v>
      </c>
      <c r="C24" s="24" t="s">
        <v>3</v>
      </c>
      <c r="D24" s="16">
        <v>10</v>
      </c>
      <c r="E24" s="17"/>
      <c r="F24" s="17"/>
      <c r="G24" s="17"/>
      <c r="H24" s="18">
        <f t="shared" si="0"/>
        <v>0</v>
      </c>
      <c r="I24" s="17">
        <f t="shared" si="1"/>
        <v>0</v>
      </c>
      <c r="J24" s="1"/>
    </row>
    <row r="25" spans="1:10" ht="12.75" customHeight="1">
      <c r="A25" s="13" t="s">
        <v>95</v>
      </c>
      <c r="B25" s="23" t="s">
        <v>8</v>
      </c>
      <c r="C25" s="24" t="s">
        <v>2</v>
      </c>
      <c r="D25" s="16">
        <v>2</v>
      </c>
      <c r="E25" s="17"/>
      <c r="F25" s="17"/>
      <c r="G25" s="17"/>
      <c r="H25" s="18">
        <f t="shared" si="0"/>
        <v>0</v>
      </c>
      <c r="I25" s="17">
        <f t="shared" si="1"/>
        <v>0</v>
      </c>
      <c r="J25" s="1"/>
    </row>
    <row r="26" spans="1:10" ht="12.75" customHeight="1">
      <c r="A26" s="13" t="s">
        <v>96</v>
      </c>
      <c r="B26" s="23" t="s">
        <v>9</v>
      </c>
      <c r="C26" s="24" t="s">
        <v>3</v>
      </c>
      <c r="D26" s="16">
        <v>2</v>
      </c>
      <c r="E26" s="17"/>
      <c r="F26" s="17"/>
      <c r="G26" s="17"/>
      <c r="H26" s="18">
        <f t="shared" si="0"/>
        <v>0</v>
      </c>
      <c r="I26" s="17">
        <f t="shared" si="1"/>
        <v>0</v>
      </c>
      <c r="J26" s="1"/>
    </row>
    <row r="27" spans="1:10" ht="12.75" customHeight="1">
      <c r="A27" s="13" t="s">
        <v>97</v>
      </c>
      <c r="B27" s="23" t="s">
        <v>10</v>
      </c>
      <c r="C27" s="24" t="s">
        <v>3</v>
      </c>
      <c r="D27" s="16">
        <v>2</v>
      </c>
      <c r="E27" s="17"/>
      <c r="F27" s="17"/>
      <c r="G27" s="17"/>
      <c r="H27" s="18">
        <f t="shared" si="0"/>
        <v>0</v>
      </c>
      <c r="I27" s="17">
        <f t="shared" si="1"/>
        <v>0</v>
      </c>
      <c r="J27" s="1"/>
    </row>
    <row r="28" spans="1:10" ht="12.75">
      <c r="A28" s="13" t="s">
        <v>98</v>
      </c>
      <c r="B28" s="23" t="s">
        <v>11</v>
      </c>
      <c r="C28" s="24" t="s">
        <v>3</v>
      </c>
      <c r="D28" s="16">
        <v>2</v>
      </c>
      <c r="E28" s="17"/>
      <c r="F28" s="17"/>
      <c r="G28" s="17"/>
      <c r="H28" s="18">
        <f t="shared" si="0"/>
        <v>0</v>
      </c>
      <c r="I28" s="17">
        <f t="shared" si="1"/>
        <v>0</v>
      </c>
      <c r="J28" s="1"/>
    </row>
    <row r="29" spans="1:10" ht="12.75">
      <c r="A29" s="13" t="s">
        <v>273</v>
      </c>
      <c r="B29" s="23" t="s">
        <v>12</v>
      </c>
      <c r="C29" s="24" t="s">
        <v>3</v>
      </c>
      <c r="D29" s="16">
        <v>2</v>
      </c>
      <c r="E29" s="17"/>
      <c r="F29" s="17"/>
      <c r="G29" s="17"/>
      <c r="H29" s="18">
        <f t="shared" si="0"/>
        <v>0</v>
      </c>
      <c r="I29" s="17">
        <f t="shared" si="1"/>
        <v>0</v>
      </c>
      <c r="J29" s="1"/>
    </row>
    <row r="30" spans="1:10" ht="12.75">
      <c r="A30" s="13" t="s">
        <v>99</v>
      </c>
      <c r="B30" s="23" t="s">
        <v>13</v>
      </c>
      <c r="C30" s="24" t="s">
        <v>2</v>
      </c>
      <c r="D30" s="16">
        <v>40</v>
      </c>
      <c r="E30" s="17"/>
      <c r="F30" s="17"/>
      <c r="G30" s="17"/>
      <c r="H30" s="18">
        <f t="shared" si="0"/>
        <v>0</v>
      </c>
      <c r="I30" s="17">
        <f t="shared" si="1"/>
        <v>0</v>
      </c>
      <c r="J30" s="1"/>
    </row>
    <row r="31" spans="1:10" ht="12.75">
      <c r="A31" s="13" t="s">
        <v>100</v>
      </c>
      <c r="B31" s="14" t="s">
        <v>52</v>
      </c>
      <c r="C31" s="24" t="s">
        <v>2</v>
      </c>
      <c r="D31" s="16">
        <v>1</v>
      </c>
      <c r="E31" s="17"/>
      <c r="F31" s="17"/>
      <c r="G31" s="17"/>
      <c r="H31" s="18">
        <f t="shared" si="0"/>
        <v>0</v>
      </c>
      <c r="I31" s="17">
        <f t="shared" si="1"/>
        <v>0</v>
      </c>
      <c r="J31" s="1"/>
    </row>
    <row r="32" spans="1:10" ht="15.75" customHeight="1">
      <c r="A32" s="13" t="s">
        <v>101</v>
      </c>
      <c r="B32" s="26" t="s">
        <v>207</v>
      </c>
      <c r="C32" s="24" t="s">
        <v>208</v>
      </c>
      <c r="D32" s="16">
        <v>5</v>
      </c>
      <c r="E32" s="17"/>
      <c r="F32" s="17"/>
      <c r="G32" s="17"/>
      <c r="H32" s="18">
        <f t="shared" si="0"/>
        <v>0</v>
      </c>
      <c r="I32" s="17">
        <f t="shared" si="1"/>
        <v>0</v>
      </c>
      <c r="J32" s="1"/>
    </row>
    <row r="33" spans="1:10" ht="12.75">
      <c r="A33" s="13" t="s">
        <v>102</v>
      </c>
      <c r="B33" s="27" t="s">
        <v>209</v>
      </c>
      <c r="C33" s="24" t="s">
        <v>208</v>
      </c>
      <c r="D33" s="16">
        <v>5</v>
      </c>
      <c r="E33" s="17"/>
      <c r="F33" s="17"/>
      <c r="G33" s="17"/>
      <c r="H33" s="18">
        <f t="shared" si="0"/>
        <v>0</v>
      </c>
      <c r="I33" s="17">
        <f t="shared" si="1"/>
        <v>0</v>
      </c>
      <c r="J33" s="1"/>
    </row>
    <row r="34" spans="1:10" ht="12.75">
      <c r="A34" s="13" t="s">
        <v>250</v>
      </c>
      <c r="B34" s="27" t="s">
        <v>210</v>
      </c>
      <c r="C34" s="24" t="s">
        <v>208</v>
      </c>
      <c r="D34" s="16">
        <v>5</v>
      </c>
      <c r="E34" s="17"/>
      <c r="F34" s="17"/>
      <c r="G34" s="17"/>
      <c r="H34" s="18">
        <f t="shared" si="0"/>
        <v>0</v>
      </c>
      <c r="I34" s="17">
        <f t="shared" si="1"/>
        <v>0</v>
      </c>
      <c r="J34" s="1"/>
    </row>
    <row r="35" spans="1:10" ht="15" customHeight="1">
      <c r="A35" s="13" t="s">
        <v>103</v>
      </c>
      <c r="B35" s="23" t="s">
        <v>244</v>
      </c>
      <c r="C35" s="24" t="s">
        <v>237</v>
      </c>
      <c r="D35" s="16">
        <v>1</v>
      </c>
      <c r="E35" s="17"/>
      <c r="F35" s="17"/>
      <c r="G35" s="17"/>
      <c r="H35" s="18">
        <f t="shared" si="0"/>
        <v>0</v>
      </c>
      <c r="I35" s="17">
        <f t="shared" si="1"/>
        <v>0</v>
      </c>
      <c r="J35" s="1"/>
    </row>
    <row r="36" spans="1:10" ht="12.75">
      <c r="A36" s="13" t="s">
        <v>104</v>
      </c>
      <c r="B36" s="14" t="s">
        <v>201</v>
      </c>
      <c r="C36" s="24" t="s">
        <v>2</v>
      </c>
      <c r="D36" s="16">
        <v>10</v>
      </c>
      <c r="E36" s="17"/>
      <c r="F36" s="17"/>
      <c r="G36" s="17"/>
      <c r="H36" s="18">
        <f t="shared" si="0"/>
        <v>0</v>
      </c>
      <c r="I36" s="17">
        <f t="shared" si="1"/>
        <v>0</v>
      </c>
      <c r="J36" s="1"/>
    </row>
    <row r="37" spans="1:10" ht="13.5">
      <c r="A37" s="13" t="s">
        <v>105</v>
      </c>
      <c r="B37" s="28" t="s">
        <v>74</v>
      </c>
      <c r="C37" s="24" t="s">
        <v>2</v>
      </c>
      <c r="D37" s="16">
        <v>1</v>
      </c>
      <c r="E37" s="17"/>
      <c r="F37" s="17"/>
      <c r="G37" s="17"/>
      <c r="H37" s="18">
        <f t="shared" si="0"/>
        <v>0</v>
      </c>
      <c r="I37" s="17">
        <f t="shared" si="1"/>
        <v>0</v>
      </c>
      <c r="J37" s="1"/>
    </row>
    <row r="38" spans="1:10" ht="13.5" customHeight="1">
      <c r="A38" s="13" t="s">
        <v>106</v>
      </c>
      <c r="B38" s="23" t="s">
        <v>240</v>
      </c>
      <c r="C38" s="24" t="s">
        <v>208</v>
      </c>
      <c r="D38" s="16">
        <v>1</v>
      </c>
      <c r="E38" s="17"/>
      <c r="F38" s="17"/>
      <c r="G38" s="17"/>
      <c r="H38" s="18">
        <f t="shared" si="0"/>
        <v>0</v>
      </c>
      <c r="I38" s="17">
        <f t="shared" si="1"/>
        <v>0</v>
      </c>
      <c r="J38" s="1"/>
    </row>
    <row r="39" spans="1:10" ht="13.5" customHeight="1">
      <c r="A39" s="13" t="s">
        <v>107</v>
      </c>
      <c r="B39" s="23" t="s">
        <v>241</v>
      </c>
      <c r="C39" s="24" t="s">
        <v>208</v>
      </c>
      <c r="D39" s="16">
        <v>1</v>
      </c>
      <c r="E39" s="17"/>
      <c r="F39" s="17"/>
      <c r="G39" s="17"/>
      <c r="H39" s="18">
        <f t="shared" si="0"/>
        <v>0</v>
      </c>
      <c r="I39" s="17">
        <f t="shared" si="1"/>
        <v>0</v>
      </c>
      <c r="J39" s="1"/>
    </row>
    <row r="40" spans="1:10" ht="13.5" customHeight="1">
      <c r="A40" s="13" t="s">
        <v>108</v>
      </c>
      <c r="B40" s="23" t="s">
        <v>242</v>
      </c>
      <c r="C40" s="24" t="s">
        <v>208</v>
      </c>
      <c r="D40" s="16">
        <v>1</v>
      </c>
      <c r="E40" s="17"/>
      <c r="F40" s="17"/>
      <c r="G40" s="17"/>
      <c r="H40" s="18">
        <f t="shared" si="0"/>
        <v>0</v>
      </c>
      <c r="I40" s="17">
        <f t="shared" si="1"/>
        <v>0</v>
      </c>
      <c r="J40" s="1"/>
    </row>
    <row r="41" spans="1:10" ht="14.25" customHeight="1">
      <c r="A41" s="13" t="s">
        <v>109</v>
      </c>
      <c r="B41" s="23" t="s">
        <v>243</v>
      </c>
      <c r="C41" s="24" t="s">
        <v>208</v>
      </c>
      <c r="D41" s="16">
        <v>1</v>
      </c>
      <c r="E41" s="17"/>
      <c r="F41" s="17"/>
      <c r="G41" s="17"/>
      <c r="H41" s="18">
        <f t="shared" si="0"/>
        <v>0</v>
      </c>
      <c r="I41" s="17">
        <f t="shared" si="1"/>
        <v>0</v>
      </c>
      <c r="J41" s="1"/>
    </row>
    <row r="42" spans="1:10" ht="12.75">
      <c r="A42" s="13" t="s">
        <v>110</v>
      </c>
      <c r="B42" s="27" t="s">
        <v>211</v>
      </c>
      <c r="C42" s="24" t="s">
        <v>2</v>
      </c>
      <c r="D42" s="16">
        <v>2</v>
      </c>
      <c r="E42" s="17"/>
      <c r="F42" s="17"/>
      <c r="G42" s="17"/>
      <c r="H42" s="18">
        <f t="shared" si="0"/>
        <v>0</v>
      </c>
      <c r="I42" s="17">
        <f t="shared" si="1"/>
        <v>0</v>
      </c>
      <c r="J42" s="1"/>
    </row>
    <row r="43" spans="1:10" ht="12.75">
      <c r="A43" s="13" t="s">
        <v>274</v>
      </c>
      <c r="B43" s="26" t="s">
        <v>212</v>
      </c>
      <c r="C43" s="24" t="s">
        <v>2</v>
      </c>
      <c r="D43" s="16">
        <v>2</v>
      </c>
      <c r="E43" s="17"/>
      <c r="F43" s="17"/>
      <c r="G43" s="17"/>
      <c r="H43" s="18">
        <f t="shared" si="0"/>
        <v>0</v>
      </c>
      <c r="I43" s="17">
        <f t="shared" si="1"/>
        <v>0</v>
      </c>
      <c r="J43" s="1"/>
    </row>
    <row r="44" spans="1:10" ht="12.75">
      <c r="A44" s="13" t="s">
        <v>275</v>
      </c>
      <c r="B44" s="23" t="s">
        <v>199</v>
      </c>
      <c r="C44" s="24" t="s">
        <v>2</v>
      </c>
      <c r="D44" s="16">
        <v>1</v>
      </c>
      <c r="E44" s="17"/>
      <c r="F44" s="17"/>
      <c r="G44" s="17"/>
      <c r="H44" s="18">
        <f t="shared" si="0"/>
        <v>0</v>
      </c>
      <c r="I44" s="17">
        <f t="shared" si="1"/>
        <v>0</v>
      </c>
      <c r="J44" s="1"/>
    </row>
    <row r="45" spans="1:10" ht="12.75">
      <c r="A45" s="13" t="s">
        <v>111</v>
      </c>
      <c r="B45" s="23" t="s">
        <v>14</v>
      </c>
      <c r="C45" s="24" t="s">
        <v>2</v>
      </c>
      <c r="D45" s="16">
        <v>15</v>
      </c>
      <c r="E45" s="17"/>
      <c r="F45" s="17"/>
      <c r="G45" s="17"/>
      <c r="H45" s="18">
        <f t="shared" si="0"/>
        <v>0</v>
      </c>
      <c r="I45" s="17">
        <f t="shared" si="1"/>
        <v>0</v>
      </c>
      <c r="J45" s="1"/>
    </row>
    <row r="46" spans="1:10" ht="12.75">
      <c r="A46" s="13" t="s">
        <v>112</v>
      </c>
      <c r="B46" s="23" t="s">
        <v>247</v>
      </c>
      <c r="C46" s="24" t="s">
        <v>2</v>
      </c>
      <c r="D46" s="16">
        <v>2</v>
      </c>
      <c r="E46" s="17"/>
      <c r="F46" s="17"/>
      <c r="G46" s="17"/>
      <c r="H46" s="18">
        <f t="shared" si="0"/>
        <v>0</v>
      </c>
      <c r="I46" s="17">
        <f t="shared" si="1"/>
        <v>0</v>
      </c>
      <c r="J46" s="1"/>
    </row>
    <row r="47" spans="1:10" ht="12.75">
      <c r="A47" s="13" t="s">
        <v>113</v>
      </c>
      <c r="B47" s="23" t="s">
        <v>248</v>
      </c>
      <c r="C47" s="24" t="s">
        <v>2</v>
      </c>
      <c r="D47" s="16">
        <v>2</v>
      </c>
      <c r="E47" s="17"/>
      <c r="F47" s="17"/>
      <c r="G47" s="17"/>
      <c r="H47" s="18">
        <f t="shared" si="0"/>
        <v>0</v>
      </c>
      <c r="I47" s="17">
        <f t="shared" si="1"/>
        <v>0</v>
      </c>
      <c r="J47" s="1"/>
    </row>
    <row r="48" spans="1:10" ht="12.75">
      <c r="A48" s="13" t="s">
        <v>114</v>
      </c>
      <c r="B48" s="23" t="s">
        <v>67</v>
      </c>
      <c r="C48" s="24" t="s">
        <v>3</v>
      </c>
      <c r="D48" s="16">
        <v>2</v>
      </c>
      <c r="E48" s="17"/>
      <c r="F48" s="17"/>
      <c r="G48" s="17"/>
      <c r="H48" s="18">
        <f t="shared" si="0"/>
        <v>0</v>
      </c>
      <c r="I48" s="17">
        <f t="shared" si="1"/>
        <v>0</v>
      </c>
      <c r="J48" s="1"/>
    </row>
    <row r="49" spans="1:10" ht="12.75">
      <c r="A49" s="13" t="s">
        <v>115</v>
      </c>
      <c r="B49" s="23" t="s">
        <v>68</v>
      </c>
      <c r="C49" s="24" t="s">
        <v>3</v>
      </c>
      <c r="D49" s="16">
        <v>2</v>
      </c>
      <c r="E49" s="17"/>
      <c r="F49" s="17"/>
      <c r="G49" s="17"/>
      <c r="H49" s="18">
        <f t="shared" si="0"/>
        <v>0</v>
      </c>
      <c r="I49" s="17">
        <f t="shared" si="1"/>
        <v>0</v>
      </c>
      <c r="J49" s="1"/>
    </row>
    <row r="50" spans="1:10" ht="12.75">
      <c r="A50" s="13" t="s">
        <v>116</v>
      </c>
      <c r="B50" s="23" t="s">
        <v>15</v>
      </c>
      <c r="C50" s="24" t="s">
        <v>3</v>
      </c>
      <c r="D50" s="16">
        <v>2</v>
      </c>
      <c r="E50" s="17"/>
      <c r="F50" s="17"/>
      <c r="G50" s="17"/>
      <c r="H50" s="18">
        <f t="shared" si="0"/>
        <v>0</v>
      </c>
      <c r="I50" s="17">
        <f t="shared" si="1"/>
        <v>0</v>
      </c>
      <c r="J50" s="1"/>
    </row>
    <row r="51" spans="1:10" ht="12.75">
      <c r="A51" s="13" t="s">
        <v>117</v>
      </c>
      <c r="B51" s="23" t="s">
        <v>16</v>
      </c>
      <c r="C51" s="15" t="s">
        <v>2</v>
      </c>
      <c r="D51" s="16">
        <v>1</v>
      </c>
      <c r="E51" s="17"/>
      <c r="F51" s="17"/>
      <c r="G51" s="17"/>
      <c r="H51" s="18">
        <f t="shared" si="0"/>
        <v>0</v>
      </c>
      <c r="I51" s="17">
        <f t="shared" si="1"/>
        <v>0</v>
      </c>
      <c r="J51" s="1"/>
    </row>
    <row r="52" spans="1:10" ht="12.75">
      <c r="A52" s="13" t="s">
        <v>118</v>
      </c>
      <c r="B52" s="23" t="s">
        <v>17</v>
      </c>
      <c r="C52" s="15" t="s">
        <v>2</v>
      </c>
      <c r="D52" s="16">
        <v>1</v>
      </c>
      <c r="E52" s="17"/>
      <c r="F52" s="17"/>
      <c r="G52" s="17"/>
      <c r="H52" s="18">
        <f t="shared" si="0"/>
        <v>0</v>
      </c>
      <c r="I52" s="17">
        <f t="shared" si="1"/>
        <v>0</v>
      </c>
      <c r="J52" s="1"/>
    </row>
    <row r="53" spans="1:10" ht="12.75">
      <c r="A53" s="13" t="s">
        <v>119</v>
      </c>
      <c r="B53" s="23" t="s">
        <v>18</v>
      </c>
      <c r="C53" s="15" t="s">
        <v>2</v>
      </c>
      <c r="D53" s="16">
        <v>10</v>
      </c>
      <c r="E53" s="17"/>
      <c r="F53" s="17"/>
      <c r="G53" s="17"/>
      <c r="H53" s="18">
        <f aca="true" t="shared" si="2" ref="H53:H94">SUM(D53*E53)</f>
        <v>0</v>
      </c>
      <c r="I53" s="17">
        <f t="shared" si="1"/>
        <v>0</v>
      </c>
      <c r="J53" s="1"/>
    </row>
    <row r="54" spans="1:10" ht="12.75">
      <c r="A54" s="13" t="s">
        <v>120</v>
      </c>
      <c r="B54" s="23" t="s">
        <v>19</v>
      </c>
      <c r="C54" s="15" t="s">
        <v>2</v>
      </c>
      <c r="D54" s="16">
        <v>1</v>
      </c>
      <c r="E54" s="17"/>
      <c r="F54" s="17"/>
      <c r="G54" s="17"/>
      <c r="H54" s="18">
        <f t="shared" si="2"/>
        <v>0</v>
      </c>
      <c r="I54" s="17">
        <f t="shared" si="1"/>
        <v>0</v>
      </c>
      <c r="J54" s="1"/>
    </row>
    <row r="55" spans="1:10" ht="12.75">
      <c r="A55" s="13" t="s">
        <v>121</v>
      </c>
      <c r="B55" s="23" t="s">
        <v>266</v>
      </c>
      <c r="C55" s="15" t="s">
        <v>2</v>
      </c>
      <c r="D55" s="16">
        <v>3</v>
      </c>
      <c r="E55" s="17"/>
      <c r="F55" s="17"/>
      <c r="G55" s="17"/>
      <c r="H55" s="18">
        <f t="shared" si="2"/>
        <v>0</v>
      </c>
      <c r="I55" s="17">
        <f t="shared" si="1"/>
        <v>0</v>
      </c>
      <c r="J55" s="1"/>
    </row>
    <row r="56" spans="1:10" ht="12.75">
      <c r="A56" s="13" t="s">
        <v>122</v>
      </c>
      <c r="B56" s="23" t="s">
        <v>228</v>
      </c>
      <c r="C56" s="15" t="s">
        <v>2</v>
      </c>
      <c r="D56" s="16">
        <v>1</v>
      </c>
      <c r="E56" s="17"/>
      <c r="F56" s="17"/>
      <c r="G56" s="17"/>
      <c r="H56" s="18">
        <f t="shared" si="2"/>
        <v>0</v>
      </c>
      <c r="I56" s="17">
        <f t="shared" si="1"/>
        <v>0</v>
      </c>
      <c r="J56" s="1"/>
    </row>
    <row r="57" spans="1:10" ht="12.75">
      <c r="A57" s="13" t="s">
        <v>123</v>
      </c>
      <c r="B57" s="14" t="s">
        <v>72</v>
      </c>
      <c r="C57" s="15" t="s">
        <v>3</v>
      </c>
      <c r="D57" s="16">
        <v>7</v>
      </c>
      <c r="E57" s="17"/>
      <c r="F57" s="17"/>
      <c r="G57" s="17"/>
      <c r="H57" s="18">
        <f t="shared" si="2"/>
        <v>0</v>
      </c>
      <c r="I57" s="17">
        <f t="shared" si="1"/>
        <v>0</v>
      </c>
      <c r="J57" s="1"/>
    </row>
    <row r="58" spans="1:10" ht="12.75">
      <c r="A58" s="13" t="s">
        <v>124</v>
      </c>
      <c r="B58" s="23" t="s">
        <v>20</v>
      </c>
      <c r="C58" s="24" t="s">
        <v>2</v>
      </c>
      <c r="D58" s="16">
        <v>20</v>
      </c>
      <c r="E58" s="17"/>
      <c r="F58" s="17"/>
      <c r="G58" s="17"/>
      <c r="H58" s="18">
        <f t="shared" si="2"/>
        <v>0</v>
      </c>
      <c r="I58" s="17">
        <f t="shared" si="1"/>
        <v>0</v>
      </c>
      <c r="J58" s="1"/>
    </row>
    <row r="59" spans="1:10" ht="12.75">
      <c r="A59" s="13" t="s">
        <v>125</v>
      </c>
      <c r="B59" s="23" t="s">
        <v>21</v>
      </c>
      <c r="C59" s="24" t="s">
        <v>3</v>
      </c>
      <c r="D59" s="16">
        <v>15</v>
      </c>
      <c r="E59" s="17"/>
      <c r="F59" s="17"/>
      <c r="G59" s="17"/>
      <c r="H59" s="18">
        <f t="shared" si="2"/>
        <v>0</v>
      </c>
      <c r="I59" s="17">
        <f t="shared" si="1"/>
        <v>0</v>
      </c>
      <c r="J59" s="1"/>
    </row>
    <row r="60" spans="1:10" ht="12.75">
      <c r="A60" s="13" t="s">
        <v>126</v>
      </c>
      <c r="B60" s="23" t="s">
        <v>22</v>
      </c>
      <c r="C60" s="24" t="s">
        <v>3</v>
      </c>
      <c r="D60" s="16">
        <v>5</v>
      </c>
      <c r="E60" s="17"/>
      <c r="F60" s="17"/>
      <c r="G60" s="17"/>
      <c r="H60" s="18">
        <f t="shared" si="2"/>
        <v>0</v>
      </c>
      <c r="I60" s="17">
        <f t="shared" si="1"/>
        <v>0</v>
      </c>
      <c r="J60" s="1"/>
    </row>
    <row r="61" spans="1:10" ht="17.25" customHeight="1">
      <c r="A61" s="13" t="s">
        <v>127</v>
      </c>
      <c r="B61" s="29" t="s">
        <v>213</v>
      </c>
      <c r="C61" s="24" t="s">
        <v>2</v>
      </c>
      <c r="D61" s="16">
        <v>2</v>
      </c>
      <c r="E61" s="17"/>
      <c r="F61" s="17"/>
      <c r="G61" s="17"/>
      <c r="H61" s="18">
        <f t="shared" si="2"/>
        <v>0</v>
      </c>
      <c r="I61" s="17">
        <f t="shared" si="1"/>
        <v>0</v>
      </c>
      <c r="J61" s="1"/>
    </row>
    <row r="62" spans="1:10" ht="26.25">
      <c r="A62" s="13" t="s">
        <v>128</v>
      </c>
      <c r="B62" s="30" t="s">
        <v>214</v>
      </c>
      <c r="C62" s="24" t="s">
        <v>2</v>
      </c>
      <c r="D62" s="16">
        <v>2</v>
      </c>
      <c r="E62" s="17"/>
      <c r="F62" s="17"/>
      <c r="G62" s="17"/>
      <c r="H62" s="18">
        <f t="shared" si="2"/>
        <v>0</v>
      </c>
      <c r="I62" s="17">
        <f t="shared" si="1"/>
        <v>0</v>
      </c>
      <c r="J62" s="1"/>
    </row>
    <row r="63" spans="1:10" ht="15" customHeight="1">
      <c r="A63" s="13" t="s">
        <v>129</v>
      </c>
      <c r="B63" s="26" t="s">
        <v>215</v>
      </c>
      <c r="C63" s="24" t="s">
        <v>3</v>
      </c>
      <c r="D63" s="16">
        <v>5</v>
      </c>
      <c r="E63" s="17"/>
      <c r="F63" s="17"/>
      <c r="G63" s="17"/>
      <c r="H63" s="18">
        <f t="shared" si="2"/>
        <v>0</v>
      </c>
      <c r="I63" s="17">
        <f t="shared" si="1"/>
        <v>0</v>
      </c>
      <c r="J63" s="1"/>
    </row>
    <row r="64" spans="1:10" ht="12.75">
      <c r="A64" s="13" t="s">
        <v>130</v>
      </c>
      <c r="B64" s="26" t="s">
        <v>216</v>
      </c>
      <c r="C64" s="24" t="s">
        <v>3</v>
      </c>
      <c r="D64" s="16">
        <v>10</v>
      </c>
      <c r="E64" s="17"/>
      <c r="F64" s="17"/>
      <c r="G64" s="17"/>
      <c r="H64" s="18">
        <f t="shared" si="2"/>
        <v>0</v>
      </c>
      <c r="I64" s="17">
        <f t="shared" si="1"/>
        <v>0</v>
      </c>
      <c r="J64" s="1"/>
    </row>
    <row r="65" spans="1:10" ht="12.75">
      <c r="A65" s="13" t="s">
        <v>131</v>
      </c>
      <c r="B65" s="23" t="s">
        <v>55</v>
      </c>
      <c r="C65" s="24" t="s">
        <v>3</v>
      </c>
      <c r="D65" s="16">
        <v>13</v>
      </c>
      <c r="E65" s="17"/>
      <c r="F65" s="17"/>
      <c r="G65" s="17"/>
      <c r="H65" s="18">
        <f t="shared" si="2"/>
        <v>0</v>
      </c>
      <c r="I65" s="17">
        <f t="shared" si="1"/>
        <v>0</v>
      </c>
      <c r="J65" s="1"/>
    </row>
    <row r="66" spans="1:10" ht="12.75">
      <c r="A66" s="13" t="s">
        <v>132</v>
      </c>
      <c r="B66" s="23" t="s">
        <v>23</v>
      </c>
      <c r="C66" s="24" t="s">
        <v>2</v>
      </c>
      <c r="D66" s="31">
        <v>5</v>
      </c>
      <c r="E66" s="17"/>
      <c r="F66" s="17"/>
      <c r="G66" s="17"/>
      <c r="H66" s="18">
        <f t="shared" si="2"/>
        <v>0</v>
      </c>
      <c r="I66" s="17">
        <f t="shared" si="1"/>
        <v>0</v>
      </c>
      <c r="J66" s="1"/>
    </row>
    <row r="67" spans="1:10" ht="12.75">
      <c r="A67" s="13" t="s">
        <v>133</v>
      </c>
      <c r="B67" s="23" t="s">
        <v>24</v>
      </c>
      <c r="C67" s="24" t="s">
        <v>2</v>
      </c>
      <c r="D67" s="31">
        <v>5</v>
      </c>
      <c r="E67" s="17"/>
      <c r="F67" s="17"/>
      <c r="G67" s="17"/>
      <c r="H67" s="18">
        <f t="shared" si="2"/>
        <v>0</v>
      </c>
      <c r="I67" s="17">
        <f t="shared" si="1"/>
        <v>0</v>
      </c>
      <c r="J67" s="1"/>
    </row>
    <row r="68" spans="1:10" ht="12.75">
      <c r="A68" s="13" t="s">
        <v>134</v>
      </c>
      <c r="B68" s="23" t="s">
        <v>53</v>
      </c>
      <c r="C68" s="24" t="s">
        <v>2</v>
      </c>
      <c r="D68" s="31">
        <v>1</v>
      </c>
      <c r="E68" s="17"/>
      <c r="F68" s="17"/>
      <c r="G68" s="17"/>
      <c r="H68" s="18">
        <f t="shared" si="2"/>
        <v>0</v>
      </c>
      <c r="I68" s="17">
        <f t="shared" si="1"/>
        <v>0</v>
      </c>
      <c r="J68" s="1"/>
    </row>
    <row r="69" spans="1:10" ht="12.75">
      <c r="A69" s="13" t="s">
        <v>135</v>
      </c>
      <c r="B69" s="23" t="s">
        <v>25</v>
      </c>
      <c r="C69" s="24" t="s">
        <v>2</v>
      </c>
      <c r="D69" s="31">
        <v>3</v>
      </c>
      <c r="E69" s="17"/>
      <c r="F69" s="17"/>
      <c r="G69" s="17"/>
      <c r="H69" s="18">
        <f t="shared" si="2"/>
        <v>0</v>
      </c>
      <c r="I69" s="17">
        <f t="shared" si="1"/>
        <v>0</v>
      </c>
      <c r="J69" s="1"/>
    </row>
    <row r="70" spans="1:10" ht="12.75">
      <c r="A70" s="13" t="s">
        <v>136</v>
      </c>
      <c r="B70" s="23" t="s">
        <v>257</v>
      </c>
      <c r="C70" s="24" t="s">
        <v>239</v>
      </c>
      <c r="D70" s="16">
        <v>5</v>
      </c>
      <c r="E70" s="17"/>
      <c r="F70" s="17"/>
      <c r="G70" s="17"/>
      <c r="H70" s="18">
        <f t="shared" si="2"/>
        <v>0</v>
      </c>
      <c r="I70" s="17">
        <f t="shared" si="1"/>
        <v>0</v>
      </c>
      <c r="J70" s="1"/>
    </row>
    <row r="71" spans="1:10" ht="12.75">
      <c r="A71" s="13" t="s">
        <v>137</v>
      </c>
      <c r="B71" s="23" t="s">
        <v>246</v>
      </c>
      <c r="C71" s="24" t="s">
        <v>239</v>
      </c>
      <c r="D71" s="16">
        <v>5</v>
      </c>
      <c r="E71" s="17"/>
      <c r="F71" s="17"/>
      <c r="G71" s="17"/>
      <c r="H71" s="18">
        <f t="shared" si="2"/>
        <v>0</v>
      </c>
      <c r="I71" s="17">
        <f t="shared" si="1"/>
        <v>0</v>
      </c>
      <c r="J71" s="1"/>
    </row>
    <row r="72" spans="1:10" ht="12.75">
      <c r="A72" s="13" t="s">
        <v>138</v>
      </c>
      <c r="B72" s="23" t="s">
        <v>73</v>
      </c>
      <c r="C72" s="24" t="s">
        <v>2</v>
      </c>
      <c r="D72" s="16">
        <v>30</v>
      </c>
      <c r="E72" s="17"/>
      <c r="F72" s="17"/>
      <c r="G72" s="17"/>
      <c r="H72" s="18">
        <f t="shared" si="2"/>
        <v>0</v>
      </c>
      <c r="I72" s="17">
        <f t="shared" si="1"/>
        <v>0</v>
      </c>
      <c r="J72" s="1"/>
    </row>
    <row r="73" spans="1:9" s="32" customFormat="1" ht="12.75">
      <c r="A73" s="13" t="s">
        <v>139</v>
      </c>
      <c r="B73" s="14" t="s">
        <v>26</v>
      </c>
      <c r="C73" s="24" t="s">
        <v>2</v>
      </c>
      <c r="D73" s="16">
        <v>1</v>
      </c>
      <c r="E73" s="17"/>
      <c r="F73" s="17"/>
      <c r="G73" s="17"/>
      <c r="H73" s="18">
        <f t="shared" si="2"/>
        <v>0</v>
      </c>
      <c r="I73" s="17">
        <f aca="true" t="shared" si="3" ref="I73:I136">SUM(G73:H73)</f>
        <v>0</v>
      </c>
    </row>
    <row r="74" spans="1:9" s="32" customFormat="1" ht="12.75">
      <c r="A74" s="13" t="s">
        <v>140</v>
      </c>
      <c r="B74" s="14" t="s">
        <v>56</v>
      </c>
      <c r="C74" s="24" t="s">
        <v>2</v>
      </c>
      <c r="D74" s="16">
        <v>2</v>
      </c>
      <c r="E74" s="17"/>
      <c r="F74" s="17"/>
      <c r="G74" s="17"/>
      <c r="H74" s="18">
        <f t="shared" si="2"/>
        <v>0</v>
      </c>
      <c r="I74" s="17">
        <f t="shared" si="3"/>
        <v>0</v>
      </c>
    </row>
    <row r="75" spans="1:9" s="32" customFormat="1" ht="12.75">
      <c r="A75" s="13" t="s">
        <v>141</v>
      </c>
      <c r="B75" s="14" t="s">
        <v>57</v>
      </c>
      <c r="C75" s="24" t="s">
        <v>2</v>
      </c>
      <c r="D75" s="16">
        <v>2</v>
      </c>
      <c r="E75" s="17"/>
      <c r="F75" s="17"/>
      <c r="G75" s="17"/>
      <c r="H75" s="18">
        <f t="shared" si="2"/>
        <v>0</v>
      </c>
      <c r="I75" s="17">
        <f t="shared" si="3"/>
        <v>0</v>
      </c>
    </row>
    <row r="76" spans="1:9" s="32" customFormat="1" ht="12.75">
      <c r="A76" s="13" t="s">
        <v>142</v>
      </c>
      <c r="B76" s="14" t="s">
        <v>58</v>
      </c>
      <c r="C76" s="24" t="s">
        <v>2</v>
      </c>
      <c r="D76" s="16">
        <v>2</v>
      </c>
      <c r="E76" s="17"/>
      <c r="F76" s="17"/>
      <c r="G76" s="17"/>
      <c r="H76" s="18">
        <f t="shared" si="2"/>
        <v>0</v>
      </c>
      <c r="I76" s="17">
        <f t="shared" si="3"/>
        <v>0</v>
      </c>
    </row>
    <row r="77" spans="1:10" ht="12.75">
      <c r="A77" s="13" t="s">
        <v>143</v>
      </c>
      <c r="B77" s="14" t="s">
        <v>200</v>
      </c>
      <c r="C77" s="24" t="s">
        <v>2</v>
      </c>
      <c r="D77" s="16">
        <v>5</v>
      </c>
      <c r="E77" s="17"/>
      <c r="F77" s="17"/>
      <c r="G77" s="17"/>
      <c r="H77" s="18">
        <f t="shared" si="2"/>
        <v>0</v>
      </c>
      <c r="I77" s="17">
        <f t="shared" si="3"/>
        <v>0</v>
      </c>
      <c r="J77" s="1"/>
    </row>
    <row r="78" spans="1:10" ht="12.75">
      <c r="A78" s="13" t="s">
        <v>144</v>
      </c>
      <c r="B78" s="23" t="s">
        <v>27</v>
      </c>
      <c r="C78" s="24" t="s">
        <v>2</v>
      </c>
      <c r="D78" s="16">
        <v>1</v>
      </c>
      <c r="E78" s="17"/>
      <c r="F78" s="17"/>
      <c r="G78" s="17"/>
      <c r="H78" s="18">
        <f t="shared" si="2"/>
        <v>0</v>
      </c>
      <c r="I78" s="17">
        <f t="shared" si="3"/>
        <v>0</v>
      </c>
      <c r="J78" s="1"/>
    </row>
    <row r="79" spans="1:10" ht="12.75">
      <c r="A79" s="13" t="s">
        <v>145</v>
      </c>
      <c r="B79" s="23" t="s">
        <v>28</v>
      </c>
      <c r="C79" s="24" t="s">
        <v>2</v>
      </c>
      <c r="D79" s="16">
        <v>1</v>
      </c>
      <c r="E79" s="17"/>
      <c r="F79" s="17"/>
      <c r="G79" s="17"/>
      <c r="H79" s="18">
        <f t="shared" si="2"/>
        <v>0</v>
      </c>
      <c r="I79" s="17">
        <f t="shared" si="3"/>
        <v>0</v>
      </c>
      <c r="J79" s="1"/>
    </row>
    <row r="80" spans="1:10" ht="12.75">
      <c r="A80" s="13" t="s">
        <v>146</v>
      </c>
      <c r="B80" s="33" t="s">
        <v>217</v>
      </c>
      <c r="C80" s="24" t="s">
        <v>2</v>
      </c>
      <c r="D80" s="16">
        <v>600</v>
      </c>
      <c r="E80" s="34"/>
      <c r="F80" s="34"/>
      <c r="G80" s="34"/>
      <c r="H80" s="18">
        <f t="shared" si="2"/>
        <v>0</v>
      </c>
      <c r="I80" s="17">
        <f t="shared" si="3"/>
        <v>0</v>
      </c>
      <c r="J80" s="1"/>
    </row>
    <row r="81" spans="1:10" ht="12.75">
      <c r="A81" s="13" t="s">
        <v>147</v>
      </c>
      <c r="B81" s="23" t="s">
        <v>29</v>
      </c>
      <c r="C81" s="24" t="s">
        <v>3</v>
      </c>
      <c r="D81" s="16">
        <v>3</v>
      </c>
      <c r="E81" s="34"/>
      <c r="F81" s="34"/>
      <c r="G81" s="34"/>
      <c r="H81" s="18">
        <f t="shared" si="2"/>
        <v>0</v>
      </c>
      <c r="I81" s="17">
        <f t="shared" si="3"/>
        <v>0</v>
      </c>
      <c r="J81" s="1"/>
    </row>
    <row r="82" spans="1:10" ht="12.75">
      <c r="A82" s="13" t="s">
        <v>148</v>
      </c>
      <c r="B82" s="26" t="s">
        <v>218</v>
      </c>
      <c r="C82" s="24" t="s">
        <v>3</v>
      </c>
      <c r="D82" s="16">
        <v>1</v>
      </c>
      <c r="E82" s="34"/>
      <c r="F82" s="34"/>
      <c r="G82" s="34"/>
      <c r="H82" s="18">
        <f t="shared" si="2"/>
        <v>0</v>
      </c>
      <c r="I82" s="17">
        <f t="shared" si="3"/>
        <v>0</v>
      </c>
      <c r="J82" s="1"/>
    </row>
    <row r="83" spans="1:10" ht="12.75">
      <c r="A83" s="13" t="s">
        <v>149</v>
      </c>
      <c r="B83" s="23" t="s">
        <v>30</v>
      </c>
      <c r="C83" s="24" t="s">
        <v>2</v>
      </c>
      <c r="D83" s="16">
        <v>1</v>
      </c>
      <c r="E83" s="34"/>
      <c r="F83" s="34"/>
      <c r="G83" s="34"/>
      <c r="H83" s="18">
        <f t="shared" si="2"/>
        <v>0</v>
      </c>
      <c r="I83" s="17">
        <f t="shared" si="3"/>
        <v>0</v>
      </c>
      <c r="J83" s="1"/>
    </row>
    <row r="84" spans="1:10" ht="12.75">
      <c r="A84" s="13" t="s">
        <v>150</v>
      </c>
      <c r="B84" s="23" t="s">
        <v>59</v>
      </c>
      <c r="C84" s="24" t="s">
        <v>2</v>
      </c>
      <c r="D84" s="16">
        <v>1</v>
      </c>
      <c r="E84" s="17"/>
      <c r="F84" s="17"/>
      <c r="G84" s="17"/>
      <c r="H84" s="18">
        <f t="shared" si="2"/>
        <v>0</v>
      </c>
      <c r="I84" s="17">
        <f t="shared" si="3"/>
        <v>0</v>
      </c>
      <c r="J84" s="1"/>
    </row>
    <row r="85" spans="1:10" ht="12.75">
      <c r="A85" s="13" t="s">
        <v>151</v>
      </c>
      <c r="B85" s="14" t="s">
        <v>31</v>
      </c>
      <c r="C85" s="24" t="s">
        <v>3</v>
      </c>
      <c r="D85" s="16">
        <v>1</v>
      </c>
      <c r="E85" s="17"/>
      <c r="F85" s="17"/>
      <c r="G85" s="17"/>
      <c r="H85" s="18">
        <f t="shared" si="2"/>
        <v>0</v>
      </c>
      <c r="I85" s="17">
        <f t="shared" si="3"/>
        <v>0</v>
      </c>
      <c r="J85" s="1"/>
    </row>
    <row r="86" spans="1:10" ht="12.75">
      <c r="A86" s="13" t="s">
        <v>152</v>
      </c>
      <c r="B86" s="14" t="s">
        <v>70</v>
      </c>
      <c r="C86" s="24" t="s">
        <v>2</v>
      </c>
      <c r="D86" s="16">
        <v>70</v>
      </c>
      <c r="E86" s="17"/>
      <c r="F86" s="17"/>
      <c r="G86" s="17"/>
      <c r="H86" s="18">
        <f t="shared" si="2"/>
        <v>0</v>
      </c>
      <c r="I86" s="17">
        <f t="shared" si="3"/>
        <v>0</v>
      </c>
      <c r="J86" s="1"/>
    </row>
    <row r="87" spans="1:10" ht="12.75">
      <c r="A87" s="13" t="s">
        <v>153</v>
      </c>
      <c r="B87" s="14" t="s">
        <v>60</v>
      </c>
      <c r="C87" s="24" t="s">
        <v>2</v>
      </c>
      <c r="D87" s="16">
        <v>1</v>
      </c>
      <c r="E87" s="17"/>
      <c r="F87" s="17"/>
      <c r="G87" s="17"/>
      <c r="H87" s="18">
        <f t="shared" si="2"/>
        <v>0</v>
      </c>
      <c r="I87" s="17">
        <f t="shared" si="3"/>
        <v>0</v>
      </c>
      <c r="J87" s="1"/>
    </row>
    <row r="88" spans="1:10" ht="12.75">
      <c r="A88" s="13" t="s">
        <v>154</v>
      </c>
      <c r="B88" s="14" t="s">
        <v>32</v>
      </c>
      <c r="C88" s="24" t="s">
        <v>3</v>
      </c>
      <c r="D88" s="16">
        <v>1</v>
      </c>
      <c r="E88" s="17"/>
      <c r="F88" s="17"/>
      <c r="G88" s="17"/>
      <c r="H88" s="18">
        <f t="shared" si="2"/>
        <v>0</v>
      </c>
      <c r="I88" s="17">
        <f t="shared" si="3"/>
        <v>0</v>
      </c>
      <c r="J88" s="1"/>
    </row>
    <row r="89" spans="1:10" ht="12.75">
      <c r="A89" s="13" t="s">
        <v>155</v>
      </c>
      <c r="B89" s="14" t="s">
        <v>33</v>
      </c>
      <c r="C89" s="24" t="s">
        <v>3</v>
      </c>
      <c r="D89" s="16">
        <v>1</v>
      </c>
      <c r="E89" s="17"/>
      <c r="F89" s="17"/>
      <c r="G89" s="17"/>
      <c r="H89" s="18">
        <f t="shared" si="2"/>
        <v>0</v>
      </c>
      <c r="I89" s="17">
        <f t="shared" si="3"/>
        <v>0</v>
      </c>
      <c r="J89" s="1"/>
    </row>
    <row r="90" spans="1:10" ht="12.75">
      <c r="A90" s="13" t="s">
        <v>156</v>
      </c>
      <c r="B90" s="14" t="s">
        <v>34</v>
      </c>
      <c r="C90" s="24" t="s">
        <v>3</v>
      </c>
      <c r="D90" s="16">
        <v>400</v>
      </c>
      <c r="E90" s="17"/>
      <c r="F90" s="17"/>
      <c r="G90" s="17"/>
      <c r="H90" s="18">
        <f t="shared" si="2"/>
        <v>0</v>
      </c>
      <c r="I90" s="17">
        <f t="shared" si="3"/>
        <v>0</v>
      </c>
      <c r="J90" s="1"/>
    </row>
    <row r="91" spans="1:10" ht="12.75">
      <c r="A91" s="13" t="s">
        <v>157</v>
      </c>
      <c r="B91" s="14" t="s">
        <v>35</v>
      </c>
      <c r="C91" s="24" t="s">
        <v>3</v>
      </c>
      <c r="D91" s="16">
        <v>10</v>
      </c>
      <c r="E91" s="17"/>
      <c r="F91" s="17"/>
      <c r="G91" s="17"/>
      <c r="H91" s="18">
        <f t="shared" si="2"/>
        <v>0</v>
      </c>
      <c r="I91" s="17">
        <f t="shared" si="3"/>
        <v>0</v>
      </c>
      <c r="J91" s="1"/>
    </row>
    <row r="92" spans="1:10" ht="12.75">
      <c r="A92" s="13" t="s">
        <v>276</v>
      </c>
      <c r="B92" s="14" t="s">
        <v>61</v>
      </c>
      <c r="C92" s="24" t="s">
        <v>239</v>
      </c>
      <c r="D92" s="16">
        <v>10</v>
      </c>
      <c r="E92" s="17"/>
      <c r="F92" s="17"/>
      <c r="G92" s="17"/>
      <c r="H92" s="18">
        <f t="shared" si="2"/>
        <v>0</v>
      </c>
      <c r="I92" s="17">
        <f t="shared" si="3"/>
        <v>0</v>
      </c>
      <c r="J92" s="1"/>
    </row>
    <row r="93" spans="1:10" ht="12.75">
      <c r="A93" s="13" t="s">
        <v>158</v>
      </c>
      <c r="B93" s="14" t="s">
        <v>62</v>
      </c>
      <c r="C93" s="24" t="s">
        <v>2</v>
      </c>
      <c r="D93" s="16">
        <v>2</v>
      </c>
      <c r="E93" s="17"/>
      <c r="F93" s="17"/>
      <c r="G93" s="17"/>
      <c r="H93" s="18">
        <f t="shared" si="2"/>
        <v>0</v>
      </c>
      <c r="I93" s="17">
        <f t="shared" si="3"/>
        <v>0</v>
      </c>
      <c r="J93" s="1"/>
    </row>
    <row r="94" spans="1:10" ht="12.75">
      <c r="A94" s="13" t="s">
        <v>159</v>
      </c>
      <c r="B94" s="14" t="s">
        <v>36</v>
      </c>
      <c r="C94" s="24" t="s">
        <v>3</v>
      </c>
      <c r="D94" s="16">
        <v>400</v>
      </c>
      <c r="E94" s="17"/>
      <c r="F94" s="17"/>
      <c r="G94" s="17"/>
      <c r="H94" s="18">
        <f t="shared" si="2"/>
        <v>0</v>
      </c>
      <c r="I94" s="17">
        <f t="shared" si="3"/>
        <v>0</v>
      </c>
      <c r="J94" s="1"/>
    </row>
    <row r="95" spans="1:10" ht="12.75">
      <c r="A95" s="13" t="s">
        <v>160</v>
      </c>
      <c r="B95" s="14" t="s">
        <v>37</v>
      </c>
      <c r="C95" s="24" t="s">
        <v>3</v>
      </c>
      <c r="D95" s="16">
        <v>5</v>
      </c>
      <c r="E95" s="17"/>
      <c r="F95" s="17"/>
      <c r="G95" s="17"/>
      <c r="H95" s="18">
        <f aca="true" t="shared" si="4" ref="H95:H143">SUM(D95*E95)</f>
        <v>0</v>
      </c>
      <c r="I95" s="17">
        <f t="shared" si="3"/>
        <v>0</v>
      </c>
      <c r="J95" s="1"/>
    </row>
    <row r="96" spans="1:10" ht="12.75">
      <c r="A96" s="13" t="s">
        <v>161</v>
      </c>
      <c r="B96" s="14" t="s">
        <v>38</v>
      </c>
      <c r="C96" s="24" t="s">
        <v>3</v>
      </c>
      <c r="D96" s="16">
        <v>600</v>
      </c>
      <c r="E96" s="17"/>
      <c r="F96" s="17"/>
      <c r="G96" s="17"/>
      <c r="H96" s="18">
        <f t="shared" si="4"/>
        <v>0</v>
      </c>
      <c r="I96" s="17">
        <f t="shared" si="3"/>
        <v>0</v>
      </c>
      <c r="J96" s="1"/>
    </row>
    <row r="97" spans="1:10" ht="12.75">
      <c r="A97" s="13" t="s">
        <v>162</v>
      </c>
      <c r="B97" s="14" t="s">
        <v>39</v>
      </c>
      <c r="C97" s="24" t="s">
        <v>3</v>
      </c>
      <c r="D97" s="16">
        <v>100</v>
      </c>
      <c r="E97" s="17"/>
      <c r="F97" s="17"/>
      <c r="G97" s="17"/>
      <c r="H97" s="18">
        <f t="shared" si="4"/>
        <v>0</v>
      </c>
      <c r="I97" s="17">
        <f t="shared" si="3"/>
        <v>0</v>
      </c>
      <c r="J97" s="1"/>
    </row>
    <row r="98" spans="1:10" ht="12.75">
      <c r="A98" s="13" t="s">
        <v>163</v>
      </c>
      <c r="B98" s="14" t="s">
        <v>76</v>
      </c>
      <c r="C98" s="24" t="s">
        <v>78</v>
      </c>
      <c r="D98" s="16">
        <v>10</v>
      </c>
      <c r="E98" s="17"/>
      <c r="F98" s="17"/>
      <c r="G98" s="17"/>
      <c r="H98" s="18">
        <f t="shared" si="4"/>
        <v>0</v>
      </c>
      <c r="I98" s="17">
        <f t="shared" si="3"/>
        <v>0</v>
      </c>
      <c r="J98" s="1"/>
    </row>
    <row r="99" spans="1:10" ht="12.75">
      <c r="A99" s="13" t="s">
        <v>277</v>
      </c>
      <c r="B99" s="23" t="s">
        <v>226</v>
      </c>
      <c r="C99" s="24" t="s">
        <v>227</v>
      </c>
      <c r="D99" s="16">
        <v>1</v>
      </c>
      <c r="E99" s="34"/>
      <c r="F99" s="34"/>
      <c r="G99" s="34"/>
      <c r="H99" s="18">
        <f t="shared" si="4"/>
        <v>0</v>
      </c>
      <c r="I99" s="17">
        <f t="shared" si="3"/>
        <v>0</v>
      </c>
      <c r="J99" s="1"/>
    </row>
    <row r="100" spans="1:10" ht="12.75">
      <c r="A100" s="13" t="s">
        <v>278</v>
      </c>
      <c r="B100" s="14" t="s">
        <v>40</v>
      </c>
      <c r="C100" s="24" t="s">
        <v>2</v>
      </c>
      <c r="D100" s="16">
        <v>1</v>
      </c>
      <c r="E100" s="17"/>
      <c r="F100" s="17"/>
      <c r="G100" s="17"/>
      <c r="H100" s="18">
        <f t="shared" si="4"/>
        <v>0</v>
      </c>
      <c r="I100" s="17">
        <f t="shared" si="3"/>
        <v>0</v>
      </c>
      <c r="J100" s="1"/>
    </row>
    <row r="101" spans="1:10" ht="12.75">
      <c r="A101" s="13" t="s">
        <v>279</v>
      </c>
      <c r="B101" s="23" t="s">
        <v>41</v>
      </c>
      <c r="C101" s="24" t="s">
        <v>2</v>
      </c>
      <c r="D101" s="16">
        <v>2</v>
      </c>
      <c r="E101" s="17"/>
      <c r="F101" s="17"/>
      <c r="G101" s="17"/>
      <c r="H101" s="18">
        <f t="shared" si="4"/>
        <v>0</v>
      </c>
      <c r="I101" s="17">
        <f t="shared" si="3"/>
        <v>0</v>
      </c>
      <c r="J101" s="1"/>
    </row>
    <row r="102" spans="1:10" ht="12.75">
      <c r="A102" s="13" t="s">
        <v>164</v>
      </c>
      <c r="B102" s="23" t="s">
        <v>42</v>
      </c>
      <c r="C102" s="24" t="s">
        <v>2</v>
      </c>
      <c r="D102" s="16">
        <v>1</v>
      </c>
      <c r="E102" s="17"/>
      <c r="F102" s="17"/>
      <c r="G102" s="17"/>
      <c r="H102" s="18">
        <f t="shared" si="4"/>
        <v>0</v>
      </c>
      <c r="I102" s="17">
        <f t="shared" si="3"/>
        <v>0</v>
      </c>
      <c r="J102" s="1"/>
    </row>
    <row r="103" spans="1:10" ht="12.75">
      <c r="A103" s="13" t="s">
        <v>251</v>
      </c>
      <c r="B103" s="14" t="s">
        <v>43</v>
      </c>
      <c r="C103" s="24" t="s">
        <v>2</v>
      </c>
      <c r="D103" s="16">
        <v>5</v>
      </c>
      <c r="E103" s="17"/>
      <c r="F103" s="17"/>
      <c r="G103" s="17"/>
      <c r="H103" s="18">
        <f t="shared" si="4"/>
        <v>0</v>
      </c>
      <c r="I103" s="17">
        <f t="shared" si="3"/>
        <v>0</v>
      </c>
      <c r="J103" s="1"/>
    </row>
    <row r="104" spans="1:10" ht="12.75">
      <c r="A104" s="13" t="s">
        <v>165</v>
      </c>
      <c r="B104" s="14" t="s">
        <v>44</v>
      </c>
      <c r="C104" s="24" t="s">
        <v>78</v>
      </c>
      <c r="D104" s="16">
        <v>5</v>
      </c>
      <c r="E104" s="17"/>
      <c r="F104" s="17"/>
      <c r="G104" s="17"/>
      <c r="H104" s="18">
        <f t="shared" si="4"/>
        <v>0</v>
      </c>
      <c r="I104" s="17">
        <f t="shared" si="3"/>
        <v>0</v>
      </c>
      <c r="J104" s="1"/>
    </row>
    <row r="105" spans="1:10" ht="12.75">
      <c r="A105" s="13" t="s">
        <v>280</v>
      </c>
      <c r="B105" s="14" t="s">
        <v>45</v>
      </c>
      <c r="C105" s="24" t="s">
        <v>3</v>
      </c>
      <c r="D105" s="16">
        <v>3</v>
      </c>
      <c r="E105" s="17"/>
      <c r="F105" s="17"/>
      <c r="G105" s="17"/>
      <c r="H105" s="18">
        <f t="shared" si="4"/>
        <v>0</v>
      </c>
      <c r="I105" s="17">
        <f t="shared" si="3"/>
        <v>0</v>
      </c>
      <c r="J105" s="1"/>
    </row>
    <row r="106" spans="1:10" ht="14.25" customHeight="1">
      <c r="A106" s="13" t="s">
        <v>166</v>
      </c>
      <c r="B106" s="23" t="s">
        <v>245</v>
      </c>
      <c r="C106" s="24" t="s">
        <v>237</v>
      </c>
      <c r="D106" s="16">
        <v>1</v>
      </c>
      <c r="E106" s="17"/>
      <c r="F106" s="17"/>
      <c r="G106" s="17"/>
      <c r="H106" s="18">
        <f t="shared" si="4"/>
        <v>0</v>
      </c>
      <c r="I106" s="17">
        <f t="shared" si="3"/>
        <v>0</v>
      </c>
      <c r="J106" s="1"/>
    </row>
    <row r="107" spans="1:10" ht="12.75">
      <c r="A107" s="13" t="s">
        <v>281</v>
      </c>
      <c r="B107" s="23" t="s">
        <v>238</v>
      </c>
      <c r="C107" s="24" t="s">
        <v>239</v>
      </c>
      <c r="D107" s="16">
        <v>30</v>
      </c>
      <c r="E107" s="17"/>
      <c r="F107" s="17"/>
      <c r="G107" s="17"/>
      <c r="H107" s="18">
        <f t="shared" si="4"/>
        <v>0</v>
      </c>
      <c r="I107" s="17">
        <f t="shared" si="3"/>
        <v>0</v>
      </c>
      <c r="J107" s="1"/>
    </row>
    <row r="108" spans="1:10" ht="12.75">
      <c r="A108" s="13" t="s">
        <v>282</v>
      </c>
      <c r="B108" s="23" t="s">
        <v>225</v>
      </c>
      <c r="C108" s="24" t="s">
        <v>3</v>
      </c>
      <c r="D108" s="16">
        <v>5</v>
      </c>
      <c r="E108" s="17"/>
      <c r="F108" s="17"/>
      <c r="G108" s="17"/>
      <c r="H108" s="18">
        <f t="shared" si="4"/>
        <v>0</v>
      </c>
      <c r="I108" s="17">
        <f t="shared" si="3"/>
        <v>0</v>
      </c>
      <c r="J108" s="1"/>
    </row>
    <row r="109" spans="1:10" ht="12.75">
      <c r="A109" s="13" t="s">
        <v>167</v>
      </c>
      <c r="B109" s="14" t="s">
        <v>224</v>
      </c>
      <c r="C109" s="24" t="s">
        <v>3</v>
      </c>
      <c r="D109" s="16">
        <v>5</v>
      </c>
      <c r="E109" s="17"/>
      <c r="F109" s="17"/>
      <c r="G109" s="17"/>
      <c r="H109" s="18">
        <f t="shared" si="4"/>
        <v>0</v>
      </c>
      <c r="I109" s="17">
        <f t="shared" si="3"/>
        <v>0</v>
      </c>
      <c r="J109" s="1"/>
    </row>
    <row r="110" spans="1:10" ht="12.75">
      <c r="A110" s="13" t="s">
        <v>283</v>
      </c>
      <c r="B110" s="23" t="s">
        <v>198</v>
      </c>
      <c r="C110" s="24" t="s">
        <v>197</v>
      </c>
      <c r="D110" s="16">
        <v>5</v>
      </c>
      <c r="E110" s="17"/>
      <c r="F110" s="17"/>
      <c r="G110" s="17"/>
      <c r="H110" s="18">
        <f t="shared" si="4"/>
        <v>0</v>
      </c>
      <c r="I110" s="17">
        <f t="shared" si="3"/>
        <v>0</v>
      </c>
      <c r="J110" s="1"/>
    </row>
    <row r="111" spans="1:10" ht="12.75">
      <c r="A111" s="13" t="s">
        <v>168</v>
      </c>
      <c r="B111" s="27" t="s">
        <v>219</v>
      </c>
      <c r="C111" s="24" t="s">
        <v>2</v>
      </c>
      <c r="D111" s="16">
        <v>20</v>
      </c>
      <c r="E111" s="17"/>
      <c r="F111" s="17"/>
      <c r="G111" s="17"/>
      <c r="H111" s="18">
        <f t="shared" si="4"/>
        <v>0</v>
      </c>
      <c r="I111" s="17">
        <f t="shared" si="3"/>
        <v>0</v>
      </c>
      <c r="J111" s="1"/>
    </row>
    <row r="112" spans="1:10" ht="12.75">
      <c r="A112" s="13" t="s">
        <v>169</v>
      </c>
      <c r="B112" s="14" t="s">
        <v>66</v>
      </c>
      <c r="C112" s="24" t="s">
        <v>2</v>
      </c>
      <c r="D112" s="16">
        <v>4</v>
      </c>
      <c r="E112" s="17"/>
      <c r="F112" s="17"/>
      <c r="G112" s="17"/>
      <c r="H112" s="18">
        <f t="shared" si="4"/>
        <v>0</v>
      </c>
      <c r="I112" s="17">
        <f t="shared" si="3"/>
        <v>0</v>
      </c>
      <c r="J112" s="1"/>
    </row>
    <row r="113" spans="1:10" ht="12.75">
      <c r="A113" s="13" t="s">
        <v>170</v>
      </c>
      <c r="B113" s="14" t="s">
        <v>230</v>
      </c>
      <c r="C113" s="24" t="s">
        <v>3</v>
      </c>
      <c r="D113" s="16">
        <v>10</v>
      </c>
      <c r="E113" s="17"/>
      <c r="F113" s="17"/>
      <c r="G113" s="17"/>
      <c r="H113" s="18">
        <f t="shared" si="4"/>
        <v>0</v>
      </c>
      <c r="I113" s="17">
        <f t="shared" si="3"/>
        <v>0</v>
      </c>
      <c r="J113" s="1"/>
    </row>
    <row r="114" spans="1:10" ht="26.25">
      <c r="A114" s="13" t="s">
        <v>171</v>
      </c>
      <c r="B114" s="14" t="s">
        <v>255</v>
      </c>
      <c r="C114" s="24" t="s">
        <v>2</v>
      </c>
      <c r="D114" s="16">
        <v>50</v>
      </c>
      <c r="E114" s="17"/>
      <c r="F114" s="17"/>
      <c r="G114" s="17"/>
      <c r="H114" s="18">
        <f>SUM(D114*E114)</f>
        <v>0</v>
      </c>
      <c r="I114" s="17">
        <f t="shared" si="3"/>
        <v>0</v>
      </c>
      <c r="J114" s="1"/>
    </row>
    <row r="115" spans="1:10" ht="26.25">
      <c r="A115" s="13" t="s">
        <v>252</v>
      </c>
      <c r="B115" s="14" t="s">
        <v>254</v>
      </c>
      <c r="C115" s="24" t="s">
        <v>2</v>
      </c>
      <c r="D115" s="16">
        <v>20</v>
      </c>
      <c r="E115" s="17"/>
      <c r="F115" s="17"/>
      <c r="G115" s="17"/>
      <c r="H115" s="18">
        <f t="shared" si="4"/>
        <v>0</v>
      </c>
      <c r="I115" s="17">
        <f t="shared" si="3"/>
        <v>0</v>
      </c>
      <c r="J115" s="1"/>
    </row>
    <row r="116" spans="1:10" ht="18" customHeight="1">
      <c r="A116" s="13" t="s">
        <v>172</v>
      </c>
      <c r="B116" s="14" t="s">
        <v>267</v>
      </c>
      <c r="C116" s="24" t="s">
        <v>2</v>
      </c>
      <c r="D116" s="16">
        <v>150</v>
      </c>
      <c r="E116" s="17"/>
      <c r="F116" s="17"/>
      <c r="G116" s="17"/>
      <c r="H116" s="18">
        <f t="shared" si="4"/>
        <v>0</v>
      </c>
      <c r="I116" s="17">
        <f t="shared" si="3"/>
        <v>0</v>
      </c>
      <c r="J116" s="1"/>
    </row>
    <row r="117" spans="1:10" ht="17.25" customHeight="1">
      <c r="A117" s="13" t="s">
        <v>173</v>
      </c>
      <c r="B117" s="14" t="s">
        <v>268</v>
      </c>
      <c r="C117" s="24" t="s">
        <v>2</v>
      </c>
      <c r="D117" s="16">
        <v>5</v>
      </c>
      <c r="E117" s="17"/>
      <c r="F117" s="17"/>
      <c r="G117" s="17"/>
      <c r="H117" s="18">
        <f t="shared" si="4"/>
        <v>0</v>
      </c>
      <c r="I117" s="17">
        <f t="shared" si="3"/>
        <v>0</v>
      </c>
      <c r="J117" s="1"/>
    </row>
    <row r="118" spans="1:10" ht="26.25">
      <c r="A118" s="13" t="s">
        <v>174</v>
      </c>
      <c r="B118" s="27" t="s">
        <v>220</v>
      </c>
      <c r="C118" s="24" t="s">
        <v>2</v>
      </c>
      <c r="D118" s="16">
        <v>2</v>
      </c>
      <c r="E118" s="17"/>
      <c r="F118" s="17"/>
      <c r="G118" s="17"/>
      <c r="H118" s="18">
        <f t="shared" si="4"/>
        <v>0</v>
      </c>
      <c r="I118" s="17">
        <f t="shared" si="3"/>
        <v>0</v>
      </c>
      <c r="J118" s="1"/>
    </row>
    <row r="119" spans="1:10" ht="12.75">
      <c r="A119" s="13" t="s">
        <v>175</v>
      </c>
      <c r="B119" s="14" t="s">
        <v>63</v>
      </c>
      <c r="C119" s="24" t="s">
        <v>2</v>
      </c>
      <c r="D119" s="16">
        <v>1</v>
      </c>
      <c r="E119" s="17"/>
      <c r="F119" s="17"/>
      <c r="G119" s="17"/>
      <c r="H119" s="18">
        <f t="shared" si="4"/>
        <v>0</v>
      </c>
      <c r="I119" s="17">
        <f t="shared" si="3"/>
        <v>0</v>
      </c>
      <c r="J119" s="1"/>
    </row>
    <row r="120" spans="1:10" ht="12.75">
      <c r="A120" s="13" t="s">
        <v>176</v>
      </c>
      <c r="B120" s="14" t="s">
        <v>64</v>
      </c>
      <c r="C120" s="24" t="s">
        <v>2</v>
      </c>
      <c r="D120" s="16">
        <v>50</v>
      </c>
      <c r="E120" s="17"/>
      <c r="F120" s="17"/>
      <c r="G120" s="17"/>
      <c r="H120" s="18">
        <f t="shared" si="4"/>
        <v>0</v>
      </c>
      <c r="I120" s="17">
        <f t="shared" si="3"/>
        <v>0</v>
      </c>
      <c r="J120" s="1"/>
    </row>
    <row r="121" spans="1:10" ht="15" customHeight="1">
      <c r="A121" s="13" t="s">
        <v>177</v>
      </c>
      <c r="B121" s="14" t="s">
        <v>229</v>
      </c>
      <c r="C121" s="24" t="s">
        <v>2</v>
      </c>
      <c r="D121" s="16">
        <v>1</v>
      </c>
      <c r="E121" s="17"/>
      <c r="F121" s="17"/>
      <c r="G121" s="17"/>
      <c r="H121" s="18">
        <f t="shared" si="4"/>
        <v>0</v>
      </c>
      <c r="I121" s="17">
        <f t="shared" si="3"/>
        <v>0</v>
      </c>
      <c r="J121" s="1"/>
    </row>
    <row r="122" spans="1:10" ht="18" customHeight="1">
      <c r="A122" s="13" t="s">
        <v>178</v>
      </c>
      <c r="B122" s="26" t="s">
        <v>221</v>
      </c>
      <c r="C122" s="24" t="s">
        <v>3</v>
      </c>
      <c r="D122" s="16">
        <v>2</v>
      </c>
      <c r="E122" s="17"/>
      <c r="F122" s="17"/>
      <c r="G122" s="17"/>
      <c r="H122" s="18">
        <f t="shared" si="4"/>
        <v>0</v>
      </c>
      <c r="I122" s="17">
        <f t="shared" si="3"/>
        <v>0</v>
      </c>
      <c r="J122" s="1"/>
    </row>
    <row r="123" spans="1:10" ht="14.25" customHeight="1">
      <c r="A123" s="13" t="s">
        <v>179</v>
      </c>
      <c r="B123" s="26" t="s">
        <v>222</v>
      </c>
      <c r="C123" s="24" t="s">
        <v>3</v>
      </c>
      <c r="D123" s="16">
        <v>2</v>
      </c>
      <c r="E123" s="17"/>
      <c r="F123" s="17"/>
      <c r="G123" s="17"/>
      <c r="H123" s="18">
        <f t="shared" si="4"/>
        <v>0</v>
      </c>
      <c r="I123" s="17">
        <f t="shared" si="3"/>
        <v>0</v>
      </c>
      <c r="J123" s="1"/>
    </row>
    <row r="124" spans="1:10" ht="15.75" customHeight="1">
      <c r="A124" s="13" t="s">
        <v>180</v>
      </c>
      <c r="B124" s="26" t="s">
        <v>223</v>
      </c>
      <c r="C124" s="24" t="s">
        <v>3</v>
      </c>
      <c r="D124" s="16">
        <v>1</v>
      </c>
      <c r="E124" s="17"/>
      <c r="F124" s="17"/>
      <c r="G124" s="17"/>
      <c r="H124" s="18">
        <f t="shared" si="4"/>
        <v>0</v>
      </c>
      <c r="I124" s="17">
        <f t="shared" si="3"/>
        <v>0</v>
      </c>
      <c r="J124" s="1"/>
    </row>
    <row r="125" spans="1:10" ht="12.75">
      <c r="A125" s="13" t="s">
        <v>181</v>
      </c>
      <c r="B125" s="14" t="s">
        <v>46</v>
      </c>
      <c r="C125" s="24" t="s">
        <v>3</v>
      </c>
      <c r="D125" s="16">
        <v>2</v>
      </c>
      <c r="E125" s="17"/>
      <c r="F125" s="17"/>
      <c r="G125" s="17"/>
      <c r="H125" s="18">
        <f t="shared" si="4"/>
        <v>0</v>
      </c>
      <c r="I125" s="17">
        <f t="shared" si="3"/>
        <v>0</v>
      </c>
      <c r="J125" s="1"/>
    </row>
    <row r="126" spans="1:10" ht="12.75">
      <c r="A126" s="13" t="s">
        <v>284</v>
      </c>
      <c r="B126" s="14" t="s">
        <v>231</v>
      </c>
      <c r="C126" s="24" t="s">
        <v>2</v>
      </c>
      <c r="D126" s="16">
        <v>2</v>
      </c>
      <c r="E126" s="17"/>
      <c r="F126" s="17"/>
      <c r="G126" s="17"/>
      <c r="H126" s="18">
        <f t="shared" si="4"/>
        <v>0</v>
      </c>
      <c r="I126" s="17">
        <f t="shared" si="3"/>
        <v>0</v>
      </c>
      <c r="J126" s="1"/>
    </row>
    <row r="127" spans="1:10" ht="12.75">
      <c r="A127" s="13" t="s">
        <v>182</v>
      </c>
      <c r="B127" s="14" t="s">
        <v>54</v>
      </c>
      <c r="C127" s="24" t="s">
        <v>3</v>
      </c>
      <c r="D127" s="16">
        <v>30</v>
      </c>
      <c r="E127" s="17"/>
      <c r="F127" s="17"/>
      <c r="G127" s="17"/>
      <c r="H127" s="18">
        <f t="shared" si="4"/>
        <v>0</v>
      </c>
      <c r="I127" s="17">
        <f t="shared" si="3"/>
        <v>0</v>
      </c>
      <c r="J127" s="1"/>
    </row>
    <row r="128" spans="1:10" ht="12.75">
      <c r="A128" s="13" t="s">
        <v>253</v>
      </c>
      <c r="B128" s="14" t="s">
        <v>47</v>
      </c>
      <c r="C128" s="24" t="s">
        <v>2</v>
      </c>
      <c r="D128" s="16">
        <v>1</v>
      </c>
      <c r="E128" s="17"/>
      <c r="F128" s="17"/>
      <c r="G128" s="17"/>
      <c r="H128" s="18">
        <f t="shared" si="4"/>
        <v>0</v>
      </c>
      <c r="I128" s="17">
        <f t="shared" si="3"/>
        <v>0</v>
      </c>
      <c r="J128" s="1"/>
    </row>
    <row r="129" spans="1:10" ht="12.75">
      <c r="A129" s="13" t="s">
        <v>183</v>
      </c>
      <c r="B129" s="14" t="s">
        <v>48</v>
      </c>
      <c r="C129" s="24" t="s">
        <v>2</v>
      </c>
      <c r="D129" s="16">
        <v>1</v>
      </c>
      <c r="E129" s="17"/>
      <c r="F129" s="17"/>
      <c r="G129" s="17"/>
      <c r="H129" s="18">
        <f t="shared" si="4"/>
        <v>0</v>
      </c>
      <c r="I129" s="17">
        <f t="shared" si="3"/>
        <v>0</v>
      </c>
      <c r="J129" s="1"/>
    </row>
    <row r="130" spans="1:10" ht="12.75">
      <c r="A130" s="13" t="s">
        <v>184</v>
      </c>
      <c r="B130" s="14" t="s">
        <v>49</v>
      </c>
      <c r="C130" s="24" t="s">
        <v>2</v>
      </c>
      <c r="D130" s="16">
        <v>1</v>
      </c>
      <c r="E130" s="17"/>
      <c r="F130" s="17"/>
      <c r="G130" s="17"/>
      <c r="H130" s="18">
        <f t="shared" si="4"/>
        <v>0</v>
      </c>
      <c r="I130" s="17">
        <f t="shared" si="3"/>
        <v>0</v>
      </c>
      <c r="J130" s="1"/>
    </row>
    <row r="131" spans="1:10" ht="12.75">
      <c r="A131" s="13" t="s">
        <v>185</v>
      </c>
      <c r="B131" s="14" t="s">
        <v>50</v>
      </c>
      <c r="C131" s="24" t="s">
        <v>2</v>
      </c>
      <c r="D131" s="16">
        <v>1</v>
      </c>
      <c r="E131" s="17"/>
      <c r="F131" s="17"/>
      <c r="G131" s="17"/>
      <c r="H131" s="18">
        <f t="shared" si="4"/>
        <v>0</v>
      </c>
      <c r="I131" s="17">
        <f t="shared" si="3"/>
        <v>0</v>
      </c>
      <c r="J131" s="1"/>
    </row>
    <row r="132" spans="1:10" ht="12.75">
      <c r="A132" s="13" t="s">
        <v>186</v>
      </c>
      <c r="B132" s="14" t="s">
        <v>258</v>
      </c>
      <c r="C132" s="24" t="s">
        <v>3</v>
      </c>
      <c r="D132" s="16">
        <v>5</v>
      </c>
      <c r="E132" s="17"/>
      <c r="F132" s="17"/>
      <c r="G132" s="17"/>
      <c r="H132" s="18">
        <f t="shared" si="4"/>
        <v>0</v>
      </c>
      <c r="I132" s="17">
        <f t="shared" si="3"/>
        <v>0</v>
      </c>
      <c r="J132" s="1"/>
    </row>
    <row r="133" spans="1:10" ht="12.75">
      <c r="A133" s="13" t="s">
        <v>187</v>
      </c>
      <c r="B133" s="14" t="s">
        <v>71</v>
      </c>
      <c r="C133" s="24" t="s">
        <v>3</v>
      </c>
      <c r="D133" s="16">
        <v>10</v>
      </c>
      <c r="E133" s="17"/>
      <c r="F133" s="17"/>
      <c r="G133" s="17"/>
      <c r="H133" s="18">
        <f t="shared" si="4"/>
        <v>0</v>
      </c>
      <c r="I133" s="17">
        <f t="shared" si="3"/>
        <v>0</v>
      </c>
      <c r="J133" s="1"/>
    </row>
    <row r="134" spans="1:10" ht="12.75">
      <c r="A134" s="13" t="s">
        <v>188</v>
      </c>
      <c r="B134" s="14" t="s">
        <v>51</v>
      </c>
      <c r="C134" s="24" t="s">
        <v>78</v>
      </c>
      <c r="D134" s="16">
        <v>2</v>
      </c>
      <c r="E134" s="17"/>
      <c r="F134" s="17"/>
      <c r="G134" s="17"/>
      <c r="H134" s="18">
        <f t="shared" si="4"/>
        <v>0</v>
      </c>
      <c r="I134" s="17">
        <f t="shared" si="3"/>
        <v>0</v>
      </c>
      <c r="J134" s="1"/>
    </row>
    <row r="135" spans="1:10" ht="12.75">
      <c r="A135" s="13" t="s">
        <v>189</v>
      </c>
      <c r="B135" s="14" t="s">
        <v>65</v>
      </c>
      <c r="C135" s="24" t="s">
        <v>2</v>
      </c>
      <c r="D135" s="16">
        <v>25</v>
      </c>
      <c r="E135" s="17"/>
      <c r="F135" s="17"/>
      <c r="G135" s="17"/>
      <c r="H135" s="18">
        <f t="shared" si="4"/>
        <v>0</v>
      </c>
      <c r="I135" s="17">
        <f t="shared" si="3"/>
        <v>0</v>
      </c>
      <c r="J135" s="1"/>
    </row>
    <row r="136" spans="1:11" ht="27" customHeight="1">
      <c r="A136" s="13" t="s">
        <v>285</v>
      </c>
      <c r="B136" s="35" t="s">
        <v>256</v>
      </c>
      <c r="C136" s="48" t="s">
        <v>269</v>
      </c>
      <c r="D136" s="48">
        <v>1</v>
      </c>
      <c r="E136" s="17"/>
      <c r="F136" s="36"/>
      <c r="G136" s="36"/>
      <c r="H136" s="18">
        <f t="shared" si="4"/>
        <v>0</v>
      </c>
      <c r="I136" s="17">
        <f t="shared" si="3"/>
        <v>0</v>
      </c>
      <c r="J136" s="37"/>
      <c r="K136" s="37"/>
    </row>
    <row r="137" spans="1:11" ht="12.75">
      <c r="A137" s="13" t="s">
        <v>286</v>
      </c>
      <c r="B137" s="38" t="s">
        <v>262</v>
      </c>
      <c r="C137" s="49" t="s">
        <v>269</v>
      </c>
      <c r="D137" s="50">
        <v>2</v>
      </c>
      <c r="E137" s="17"/>
      <c r="F137" s="36"/>
      <c r="G137" s="36"/>
      <c r="H137" s="18">
        <f t="shared" si="4"/>
        <v>0</v>
      </c>
      <c r="I137" s="17">
        <f aca="true" t="shared" si="5" ref="I137:I143">SUM(G137:H137)</f>
        <v>0</v>
      </c>
      <c r="J137" s="37"/>
      <c r="K137" s="37"/>
    </row>
    <row r="138" spans="1:11" ht="12.75">
      <c r="A138" s="13" t="s">
        <v>190</v>
      </c>
      <c r="B138" s="38" t="s">
        <v>263</v>
      </c>
      <c r="C138" s="49" t="s">
        <v>269</v>
      </c>
      <c r="D138" s="50">
        <v>2</v>
      </c>
      <c r="E138" s="17"/>
      <c r="F138" s="36"/>
      <c r="G138" s="36"/>
      <c r="H138" s="18">
        <f t="shared" si="4"/>
        <v>0</v>
      </c>
      <c r="I138" s="17">
        <f t="shared" si="5"/>
        <v>0</v>
      </c>
      <c r="J138" s="37"/>
      <c r="K138" s="37"/>
    </row>
    <row r="139" spans="1:11" ht="13.5" customHeight="1">
      <c r="A139" s="13" t="s">
        <v>191</v>
      </c>
      <c r="B139" s="38" t="s">
        <v>264</v>
      </c>
      <c r="C139" s="49" t="s">
        <v>269</v>
      </c>
      <c r="D139" s="50">
        <v>2</v>
      </c>
      <c r="E139" s="17"/>
      <c r="F139" s="36"/>
      <c r="G139" s="36"/>
      <c r="H139" s="18">
        <f t="shared" si="4"/>
        <v>0</v>
      </c>
      <c r="I139" s="17">
        <f t="shared" si="5"/>
        <v>0</v>
      </c>
      <c r="J139" s="37"/>
      <c r="K139" s="37"/>
    </row>
    <row r="140" spans="1:11" ht="12.75">
      <c r="A140" s="13" t="s">
        <v>192</v>
      </c>
      <c r="B140" s="38" t="s">
        <v>265</v>
      </c>
      <c r="C140" s="49" t="s">
        <v>269</v>
      </c>
      <c r="D140" s="50">
        <v>2</v>
      </c>
      <c r="E140" s="17"/>
      <c r="F140" s="36"/>
      <c r="G140" s="36"/>
      <c r="H140" s="18">
        <f t="shared" si="4"/>
        <v>0</v>
      </c>
      <c r="I140" s="17">
        <f t="shared" si="5"/>
        <v>0</v>
      </c>
      <c r="J140" s="37"/>
      <c r="K140" s="37"/>
    </row>
    <row r="141" spans="1:11" ht="12.75">
      <c r="A141" s="13" t="s">
        <v>193</v>
      </c>
      <c r="B141" s="38" t="s">
        <v>261</v>
      </c>
      <c r="C141" s="49" t="s">
        <v>239</v>
      </c>
      <c r="D141" s="50">
        <v>5</v>
      </c>
      <c r="E141" s="17"/>
      <c r="F141" s="36"/>
      <c r="G141" s="36"/>
      <c r="H141" s="18">
        <f t="shared" si="4"/>
        <v>0</v>
      </c>
      <c r="I141" s="17">
        <f t="shared" si="5"/>
        <v>0</v>
      </c>
      <c r="J141" s="37"/>
      <c r="K141" s="37"/>
    </row>
    <row r="142" spans="1:11" ht="12.75">
      <c r="A142" s="13" t="s">
        <v>194</v>
      </c>
      <c r="B142" s="38" t="s">
        <v>260</v>
      </c>
      <c r="C142" s="49" t="s">
        <v>239</v>
      </c>
      <c r="D142" s="50">
        <v>5</v>
      </c>
      <c r="E142" s="17"/>
      <c r="F142" s="36"/>
      <c r="G142" s="36"/>
      <c r="H142" s="18">
        <f t="shared" si="4"/>
        <v>0</v>
      </c>
      <c r="I142" s="17">
        <f t="shared" si="5"/>
        <v>0</v>
      </c>
      <c r="J142" s="37"/>
      <c r="K142" s="37"/>
    </row>
    <row r="143" spans="1:11" ht="12.75">
      <c r="A143" s="13" t="s">
        <v>195</v>
      </c>
      <c r="B143" s="39" t="s">
        <v>259</v>
      </c>
      <c r="C143" s="49" t="s">
        <v>239</v>
      </c>
      <c r="D143" s="50">
        <v>5</v>
      </c>
      <c r="E143" s="17"/>
      <c r="F143" s="36"/>
      <c r="G143" s="36"/>
      <c r="H143" s="18">
        <f t="shared" si="4"/>
        <v>0</v>
      </c>
      <c r="I143" s="17">
        <f t="shared" si="5"/>
        <v>0</v>
      </c>
      <c r="J143" s="37"/>
      <c r="K143" s="37"/>
    </row>
    <row r="144" spans="1:10" ht="12.75">
      <c r="A144" s="40"/>
      <c r="F144" s="12" t="s">
        <v>289</v>
      </c>
      <c r="G144" s="12"/>
      <c r="H144" s="18">
        <f>SUM(H13:H141)</f>
        <v>0</v>
      </c>
      <c r="I144" s="17"/>
      <c r="J144" s="1"/>
    </row>
    <row r="145" spans="1:10" ht="12.75">
      <c r="A145" s="40"/>
      <c r="H145" s="2"/>
      <c r="J145" s="1"/>
    </row>
    <row r="146" spans="1:10" ht="12.75">
      <c r="A146" s="40"/>
      <c r="H146" s="2"/>
      <c r="J146" s="1"/>
    </row>
    <row r="147" spans="1:10" ht="12.75">
      <c r="A147" s="40"/>
      <c r="H147" s="2"/>
      <c r="J147" s="1"/>
    </row>
    <row r="148" spans="1:10" ht="12.75">
      <c r="A148" s="40"/>
      <c r="B148" s="41" t="s">
        <v>296</v>
      </c>
      <c r="H148" s="2"/>
      <c r="J148" s="1"/>
    </row>
    <row r="149" spans="1:10" ht="12.75">
      <c r="A149" s="40"/>
      <c r="B149" s="62" t="s">
        <v>297</v>
      </c>
      <c r="C149" s="43"/>
      <c r="D149" s="52"/>
      <c r="E149" s="52"/>
      <c r="H149" s="2"/>
      <c r="J149" s="1"/>
    </row>
    <row r="150" spans="1:10" ht="12.75">
      <c r="A150" s="40"/>
      <c r="B150" s="44"/>
      <c r="C150" s="43"/>
      <c r="D150" s="51"/>
      <c r="E150" s="51"/>
      <c r="H150" s="2"/>
      <c r="J150" s="1"/>
    </row>
    <row r="151" spans="2:8" ht="12.75">
      <c r="B151" s="45"/>
      <c r="C151" s="43"/>
      <c r="D151" s="46"/>
      <c r="E151" s="47"/>
      <c r="H151" s="2"/>
    </row>
    <row r="152" spans="2:8" ht="12.75">
      <c r="B152" s="45"/>
      <c r="C152" s="43"/>
      <c r="D152" s="46"/>
      <c r="E152" s="47"/>
      <c r="H152" s="2"/>
    </row>
    <row r="153" spans="2:8" ht="12.75">
      <c r="B153" s="45"/>
      <c r="C153" s="43"/>
      <c r="D153" s="46"/>
      <c r="E153" s="47"/>
      <c r="H153" s="2"/>
    </row>
    <row r="154" spans="2:8" ht="12.75">
      <c r="B154" s="45"/>
      <c r="C154" s="43"/>
      <c r="D154" s="46"/>
      <c r="E154" s="47"/>
      <c r="H154" s="2"/>
    </row>
    <row r="155" spans="2:8" ht="12.75">
      <c r="B155" s="45"/>
      <c r="C155" s="43"/>
      <c r="D155" s="46"/>
      <c r="E155" s="47"/>
      <c r="H155" s="3"/>
    </row>
    <row r="156" spans="2:8" ht="12.75">
      <c r="B156" s="45"/>
      <c r="C156" s="43"/>
      <c r="D156" s="46"/>
      <c r="E156" s="47"/>
      <c r="H156" s="3"/>
    </row>
    <row r="157" spans="2:5" ht="12.75">
      <c r="B157" s="45"/>
      <c r="C157" s="43"/>
      <c r="D157" s="46"/>
      <c r="E157" s="47"/>
    </row>
    <row r="158" spans="2:5" ht="12.75">
      <c r="B158" s="45"/>
      <c r="C158" s="43"/>
      <c r="D158" s="46"/>
      <c r="E158" s="47"/>
    </row>
    <row r="159" spans="2:5" ht="12.75">
      <c r="B159" s="45"/>
      <c r="C159" s="43"/>
      <c r="D159" s="46"/>
      <c r="E159" s="47"/>
    </row>
    <row r="160" spans="2:5" ht="12.75">
      <c r="B160" s="45"/>
      <c r="C160" s="43"/>
      <c r="D160" s="46"/>
      <c r="E160" s="47"/>
    </row>
    <row r="161" spans="2:5" ht="12.75">
      <c r="B161" s="45"/>
      <c r="C161" s="43"/>
      <c r="D161" s="46"/>
      <c r="E161" s="47"/>
    </row>
    <row r="162" spans="2:5" ht="12.75">
      <c r="B162" s="45"/>
      <c r="C162" s="43"/>
      <c r="D162" s="46"/>
      <c r="E162" s="47"/>
    </row>
    <row r="163" spans="2:5" ht="12.75">
      <c r="B163" s="45"/>
      <c r="C163" s="43"/>
      <c r="D163" s="46"/>
      <c r="E163" s="47"/>
    </row>
    <row r="164" spans="2:5" ht="12.75">
      <c r="B164" s="45"/>
      <c r="C164" s="43"/>
      <c r="D164" s="46"/>
      <c r="E164" s="47"/>
    </row>
    <row r="165" spans="2:5" ht="12.75">
      <c r="B165" s="45"/>
      <c r="C165" s="43"/>
      <c r="D165" s="46"/>
      <c r="E165" s="47"/>
    </row>
    <row r="166" spans="2:5" ht="12.75">
      <c r="B166" s="45"/>
      <c r="C166" s="43"/>
      <c r="D166" s="46"/>
      <c r="E166" s="47"/>
    </row>
    <row r="167" spans="2:5" ht="12.75">
      <c r="B167" s="45"/>
      <c r="C167" s="43"/>
      <c r="D167" s="46"/>
      <c r="E167" s="47"/>
    </row>
    <row r="168" spans="2:5" ht="12.75">
      <c r="B168" s="45"/>
      <c r="C168" s="43"/>
      <c r="D168" s="46"/>
      <c r="E168" s="47"/>
    </row>
    <row r="169" spans="2:5" ht="12.75">
      <c r="B169" s="45"/>
      <c r="C169" s="43"/>
      <c r="D169" s="46"/>
      <c r="E169" s="47"/>
    </row>
  </sheetData>
  <sheetProtection/>
  <mergeCells count="6">
    <mergeCell ref="D150:E150"/>
    <mergeCell ref="D149:E149"/>
    <mergeCell ref="A1:B1"/>
    <mergeCell ref="F1:H1"/>
    <mergeCell ref="A6:I6"/>
    <mergeCell ref="A2:I5"/>
  </mergeCells>
  <printOptions/>
  <pageMargins left="0.36" right="0.24" top="0.53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Beata Piasecka</cp:lastModifiedBy>
  <cp:lastPrinted>2023-01-18T11:41:06Z</cp:lastPrinted>
  <dcterms:created xsi:type="dcterms:W3CDTF">2007-12-11T11:09:15Z</dcterms:created>
  <dcterms:modified xsi:type="dcterms:W3CDTF">2023-03-01T11:19:24Z</dcterms:modified>
  <cp:category/>
  <cp:version/>
  <cp:contentType/>
  <cp:contentStatus/>
</cp:coreProperties>
</file>