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ój dysk\_Zamówienia do 130 tys. zł\SEKCJA REMONTÓW\2024\Złotówek_sala_dydaktyczna-fotowoltaika\Realizacja\BIP\"/>
    </mc:Choice>
  </mc:AlternateContent>
  <bookViews>
    <workbookView xWindow="0" yWindow="0" windowWidth="13605" windowHeight="11865"/>
  </bookViews>
  <sheets>
    <sheet name="Kopia arkusza przystosowanie dl" sheetId="1" r:id="rId1"/>
  </sheets>
  <calcPr calcId="162913"/>
  <extLst>
    <ext uri="GoogleSheetsCustomDataVersion2">
      <go:sheetsCustomData xmlns:go="http://customooxmlschemas.google.com/" r:id="rId5" roundtripDataChecksum="1lMvBPl+BfsvIj1HYe1+aj3CZHphaK3yP+Ysxq33wP0="/>
    </ext>
  </extLst>
</workbook>
</file>

<file path=xl/calcChain.xml><?xml version="1.0" encoding="utf-8"?>
<calcChain xmlns="http://schemas.openxmlformats.org/spreadsheetml/2006/main">
  <c r="F28" i="1" l="1"/>
  <c r="F39" i="1"/>
  <c r="F38" i="1"/>
  <c r="F37" i="1"/>
  <c r="F36" i="1"/>
  <c r="F35" i="1"/>
  <c r="F34" i="1"/>
  <c r="F33" i="1"/>
  <c r="F32" i="1"/>
  <c r="F29" i="1"/>
  <c r="F27" i="1"/>
  <c r="F20" i="1"/>
  <c r="F19" i="1"/>
  <c r="F18" i="1"/>
  <c r="F17" i="1"/>
  <c r="F16" i="1"/>
  <c r="F11" i="1"/>
  <c r="F12" i="1" l="1"/>
  <c r="F13" i="1" s="1"/>
</calcChain>
</file>

<file path=xl/sharedStrings.xml><?xml version="1.0" encoding="utf-8"?>
<sst xmlns="http://schemas.openxmlformats.org/spreadsheetml/2006/main" count="74" uniqueCount="41">
  <si>
    <t>TABELA ZBIORCZEGO ZESTAWIENIA KOSZTÓW
PRACE PROJEKTOWE</t>
  </si>
  <si>
    <t>Lp.</t>
  </si>
  <si>
    <t>OPZ punkt.</t>
  </si>
  <si>
    <t>Rodzaj Robót</t>
  </si>
  <si>
    <t>Jedn.</t>
  </si>
  <si>
    <t>Ilość jednostek</t>
  </si>
  <si>
    <t>Wartość netto [zł]</t>
  </si>
  <si>
    <t xml:space="preserve">Projekt przebudowy pomieszczeń na sale dydaktyczną </t>
  </si>
  <si>
    <t>Projekt przebudowy pomieszczeń</t>
  </si>
  <si>
    <t>1.1</t>
  </si>
  <si>
    <t>Projekt budowlany</t>
  </si>
  <si>
    <t>kpl.</t>
  </si>
  <si>
    <t>Projekt wykonawczy</t>
  </si>
  <si>
    <t>1.3</t>
  </si>
  <si>
    <t>Planowanie i kalkulacja robót budowlanych</t>
  </si>
  <si>
    <t>RAZEM KOSZTY PRAC PROJEKTOWYCH</t>
  </si>
  <si>
    <t xml:space="preserve">Suma kosztów </t>
  </si>
  <si>
    <t>NETTO</t>
  </si>
  <si>
    <t>VAT [23%]</t>
  </si>
  <si>
    <t>BRUTTO</t>
  </si>
  <si>
    <t>Nadzór autorski</t>
  </si>
  <si>
    <t>min. 2 wizyty</t>
  </si>
  <si>
    <t>Projekt instalacji fotowoltaicznej wraz z magazynem energii</t>
  </si>
  <si>
    <t>3</t>
  </si>
  <si>
    <t>3.1</t>
  </si>
  <si>
    <t>IV 1. a)</t>
  </si>
  <si>
    <t>Opinia techniczna</t>
  </si>
  <si>
    <t>IV 1. b)</t>
  </si>
  <si>
    <t>3.3</t>
  </si>
  <si>
    <t>IV 1. c)</t>
  </si>
  <si>
    <t>IV 1. d)</t>
  </si>
  <si>
    <t>RAZEM (suma pozycji 1, 2, 3, 4)</t>
  </si>
  <si>
    <t>UWAGA!
Zamawiający wymaga, aby Wykonawca wycenił wszystkie pozycje w Tabeli Zbiorczego Zestawienia Kosztów</t>
  </si>
  <si>
    <t>Wyklucza się możliwość dodawania nowych pozycji do tabeli zbiorczego zestawienia kosztów. W przypadku gdy w tabeli nie uwzględniono pewnych elementów dla ww. zadania – uwidocznionych w dokumentach przekazanych Wykonawcy, a są one niezbędne dla wykonania ww. zadania, zgodnie z wiedzą techniczną i sztuką budowlaną to koszt tych elementów powinien być przez Wykonawcę uwzględniony w cenach wpisanych przy istniejących pozycjach tabeli zbiorczego zestawienia robót-cen.</t>
  </si>
  <si>
    <t>III. 1. a)</t>
  </si>
  <si>
    <t>III. 1. b)</t>
  </si>
  <si>
    <t>III. 1. c)</t>
  </si>
  <si>
    <t>III 1 d)</t>
  </si>
  <si>
    <t>min. 1 wizyta</t>
  </si>
  <si>
    <t>Razem pkt 1 i 2</t>
  </si>
  <si>
    <t>Razem pkt 3 i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</si>
</sst>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.00\ &quot;zł&quot;_-;\-* #,##0.00\ &quot;zł&quot;_-;_-* &quot;-&quot;??\ &quot;zł&quot;_-;_-@"/>
    <numFmt numFmtId="165" formatCode="#,##0.00&quot;zł&quot;"/>
    <numFmt numFmtId="166" formatCode="m\.d"/>
  </numFmts>
  <fonts count="8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</fills>
  <borders count="4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3" xfId="0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/>
    <xf numFmtId="1" fontId="3" fillId="0" borderId="7" xfId="0" applyNumberFormat="1" applyFont="1" applyBorder="1"/>
    <xf numFmtId="0" fontId="3" fillId="2" borderId="8" xfId="0" applyFont="1" applyFill="1" applyBorder="1"/>
    <xf numFmtId="0" fontId="3" fillId="3" borderId="3" xfId="0" applyFont="1" applyFill="1" applyBorder="1"/>
    <xf numFmtId="0" fontId="1" fillId="3" borderId="3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/>
    </xf>
    <xf numFmtId="0" fontId="3" fillId="4" borderId="11" xfId="0" applyFont="1" applyFill="1" applyBorder="1" applyAlignment="1"/>
    <xf numFmtId="165" fontId="3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4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5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164" fontId="3" fillId="0" borderId="14" xfId="0" applyNumberFormat="1" applyFont="1" applyBorder="1"/>
    <xf numFmtId="164" fontId="3" fillId="0" borderId="2" xfId="0" applyNumberFormat="1" applyFont="1" applyBorder="1"/>
    <xf numFmtId="164" fontId="3" fillId="5" borderId="2" xfId="0" applyNumberFormat="1" applyFont="1" applyFill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/>
    <xf numFmtId="0" fontId="3" fillId="0" borderId="0" xfId="0" applyFont="1" applyAlignment="1"/>
    <xf numFmtId="0" fontId="3" fillId="0" borderId="0" xfId="0" applyFont="1" applyAlignment="1">
      <alignment vertical="top"/>
    </xf>
    <xf numFmtId="0" fontId="2" fillId="0" borderId="1" xfId="0" applyFont="1" applyBorder="1"/>
    <xf numFmtId="4" fontId="1" fillId="0" borderId="1" xfId="0" applyNumberFormat="1" applyFont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2" fillId="0" borderId="8" xfId="0" applyFont="1" applyBorder="1"/>
    <xf numFmtId="164" fontId="3" fillId="3" borderId="10" xfId="0" applyNumberFormat="1" applyFont="1" applyFill="1" applyBorder="1"/>
    <xf numFmtId="0" fontId="2" fillId="0" borderId="13" xfId="0" applyFont="1" applyBorder="1"/>
    <xf numFmtId="0" fontId="0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" fillId="0" borderId="15" xfId="0" applyFont="1" applyBorder="1"/>
    <xf numFmtId="0" fontId="2" fillId="0" borderId="1" xfId="0" applyFont="1" applyBorder="1" applyAlignment="1">
      <alignment vertical="center"/>
    </xf>
    <xf numFmtId="0" fontId="3" fillId="4" borderId="0" xfId="0" applyFont="1" applyFill="1" applyBorder="1" applyAlignment="1">
      <alignment horizontal="center"/>
    </xf>
    <xf numFmtId="0" fontId="3" fillId="4" borderId="6" xfId="0" applyFont="1" applyFill="1" applyBorder="1" applyAlignment="1"/>
    <xf numFmtId="0" fontId="3" fillId="2" borderId="1" xfId="0" applyFont="1" applyFill="1" applyBorder="1"/>
    <xf numFmtId="0" fontId="5" fillId="2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6" fontId="3" fillId="4" borderId="18" xfId="0" applyNumberFormat="1" applyFont="1" applyFill="1" applyBorder="1" applyAlignment="1">
      <alignment horizontal="center" wrapText="1"/>
    </xf>
    <xf numFmtId="166" fontId="3" fillId="4" borderId="19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0" borderId="0" xfId="0" applyFont="1" applyBorder="1"/>
    <xf numFmtId="0" fontId="1" fillId="0" borderId="20" xfId="0" applyFont="1" applyBorder="1" applyAlignment="1">
      <alignment horizontal="center" wrapText="1"/>
    </xf>
    <xf numFmtId="0" fontId="2" fillId="0" borderId="21" xfId="0" applyFont="1" applyBorder="1"/>
    <xf numFmtId="0" fontId="2" fillId="0" borderId="22" xfId="0" applyFont="1" applyBorder="1"/>
    <xf numFmtId="0" fontId="1" fillId="0" borderId="23" xfId="0" applyFont="1" applyBorder="1" applyAlignment="1">
      <alignment horizontal="center" wrapText="1"/>
    </xf>
    <xf numFmtId="0" fontId="2" fillId="0" borderId="24" xfId="0" applyFont="1" applyBorder="1"/>
    <xf numFmtId="1" fontId="3" fillId="0" borderId="2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26" xfId="0" applyFont="1" applyBorder="1"/>
    <xf numFmtId="1" fontId="3" fillId="0" borderId="25" xfId="0" applyNumberFormat="1" applyFont="1" applyBorder="1"/>
    <xf numFmtId="1" fontId="3" fillId="0" borderId="0" xfId="0" applyNumberFormat="1" applyFont="1" applyBorder="1"/>
    <xf numFmtId="1" fontId="3" fillId="0" borderId="27" xfId="0" applyNumberFormat="1" applyFont="1" applyBorder="1"/>
    <xf numFmtId="0" fontId="3" fillId="2" borderId="23" xfId="0" applyFont="1" applyFill="1" applyBorder="1"/>
    <xf numFmtId="0" fontId="2" fillId="0" borderId="28" xfId="0" applyFont="1" applyBorder="1"/>
    <xf numFmtId="49" fontId="1" fillId="3" borderId="23" xfId="0" applyNumberFormat="1" applyFont="1" applyFill="1" applyBorder="1" applyAlignment="1">
      <alignment horizontal="center"/>
    </xf>
    <xf numFmtId="0" fontId="2" fillId="0" borderId="29" xfId="0" applyFont="1" applyBorder="1"/>
    <xf numFmtId="49" fontId="3" fillId="4" borderId="30" xfId="0" quotePrefix="1" applyNumberFormat="1" applyFont="1" applyFill="1" applyBorder="1" applyAlignment="1">
      <alignment horizontal="center" wrapText="1"/>
    </xf>
    <xf numFmtId="0" fontId="2" fillId="0" borderId="31" xfId="0" applyFont="1" applyBorder="1"/>
    <xf numFmtId="166" fontId="3" fillId="4" borderId="30" xfId="0" applyNumberFormat="1" applyFont="1" applyFill="1" applyBorder="1" applyAlignment="1">
      <alignment horizontal="center" wrapText="1"/>
    </xf>
    <xf numFmtId="49" fontId="3" fillId="4" borderId="32" xfId="0" applyNumberFormat="1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/>
    </xf>
    <xf numFmtId="0" fontId="0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1" fillId="5" borderId="24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/>
    </xf>
    <xf numFmtId="166" fontId="3" fillId="4" borderId="32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166" fontId="3" fillId="4" borderId="36" xfId="0" applyNumberFormat="1" applyFont="1" applyFill="1" applyBorder="1" applyAlignment="1">
      <alignment horizontal="center" wrapText="1"/>
    </xf>
    <xf numFmtId="166" fontId="3" fillId="4" borderId="37" xfId="0" applyNumberFormat="1" applyFont="1" applyFill="1" applyBorder="1" applyAlignment="1">
      <alignment horizontal="center" wrapText="1"/>
    </xf>
    <xf numFmtId="0" fontId="7" fillId="0" borderId="38" xfId="0" applyFont="1" applyBorder="1" applyAlignment="1">
      <alignment horizontal="right" vertical="center" wrapText="1"/>
    </xf>
    <xf numFmtId="0" fontId="0" fillId="0" borderId="38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/>
    <xf numFmtId="49" fontId="3" fillId="4" borderId="30" xfId="0" applyNumberFormat="1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wrapText="1"/>
    </xf>
    <xf numFmtId="0" fontId="2" fillId="0" borderId="41" xfId="0" applyFont="1" applyBorder="1"/>
    <xf numFmtId="164" fontId="3" fillId="0" borderId="42" xfId="0" applyNumberFormat="1" applyFont="1" applyBorder="1"/>
    <xf numFmtId="0" fontId="3" fillId="0" borderId="43" xfId="0" applyFont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164" fontId="3" fillId="4" borderId="45" xfId="0" applyNumberFormat="1" applyFont="1" applyFill="1" applyBorder="1"/>
    <xf numFmtId="164" fontId="3" fillId="0" borderId="45" xfId="0" applyNumberFormat="1" applyFont="1" applyBorder="1" applyAlignment="1"/>
    <xf numFmtId="164" fontId="3" fillId="3" borderId="46" xfId="0" applyNumberFormat="1" applyFont="1" applyFill="1" applyBorder="1"/>
    <xf numFmtId="164" fontId="6" fillId="0" borderId="2" xfId="0" applyNumberFormat="1" applyFont="1" applyBorder="1"/>
    <xf numFmtId="44" fontId="3" fillId="0" borderId="2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41"/>
  <sheetViews>
    <sheetView tabSelected="1" workbookViewId="0">
      <selection activeCell="I16" sqref="I16"/>
    </sheetView>
  </sheetViews>
  <sheetFormatPr defaultColWidth="14.42578125" defaultRowHeight="15" customHeight="1" x14ac:dyDescent="0.25"/>
  <cols>
    <col min="1" max="1" width="8" customWidth="1"/>
    <col min="2" max="2" width="11.28515625" customWidth="1"/>
    <col min="3" max="3" width="39.85546875" customWidth="1"/>
    <col min="4" max="5" width="9.5703125" customWidth="1"/>
    <col min="6" max="6" width="11" customWidth="1"/>
    <col min="7" max="7" width="9.42578125" customWidth="1"/>
  </cols>
  <sheetData>
    <row r="1" spans="1:9" ht="15.75" thickBot="1" x14ac:dyDescent="0.3">
      <c r="A1" s="46" t="s">
        <v>0</v>
      </c>
      <c r="B1" s="47"/>
      <c r="C1" s="47"/>
      <c r="D1" s="47"/>
      <c r="E1" s="47"/>
      <c r="F1" s="47"/>
      <c r="G1" s="48"/>
    </row>
    <row r="2" spans="1:9" ht="45.75" thickBot="1" x14ac:dyDescent="0.3">
      <c r="A2" s="49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6" t="s">
        <v>6</v>
      </c>
      <c r="G2" s="50"/>
    </row>
    <row r="3" spans="1:9" ht="15.75" thickBot="1" x14ac:dyDescent="0.3">
      <c r="A3" s="51">
        <v>1</v>
      </c>
      <c r="B3" s="2">
        <v>2</v>
      </c>
      <c r="C3" s="2">
        <v>3</v>
      </c>
      <c r="D3" s="2">
        <v>4</v>
      </c>
      <c r="E3" s="2">
        <v>5</v>
      </c>
      <c r="F3" s="52">
        <v>6</v>
      </c>
      <c r="G3" s="53"/>
    </row>
    <row r="4" spans="1:9" ht="16.5" thickTop="1" thickBot="1" x14ac:dyDescent="0.3">
      <c r="A4" s="54"/>
      <c r="B4" s="3"/>
      <c r="C4" s="55"/>
      <c r="D4" s="55"/>
      <c r="E4" s="55"/>
      <c r="F4" s="4"/>
      <c r="G4" s="56"/>
    </row>
    <row r="5" spans="1:9" ht="16.5" thickTop="1" thickBot="1" x14ac:dyDescent="0.3">
      <c r="A5" s="57"/>
      <c r="B5" s="5"/>
      <c r="C5" s="27" t="s">
        <v>7</v>
      </c>
      <c r="D5" s="28"/>
      <c r="E5" s="28"/>
      <c r="F5" s="28"/>
      <c r="G5" s="58"/>
    </row>
    <row r="6" spans="1:9" ht="15.75" thickBot="1" x14ac:dyDescent="0.3">
      <c r="A6" s="59">
        <v>1</v>
      </c>
      <c r="B6" s="6"/>
      <c r="C6" s="7" t="s">
        <v>8</v>
      </c>
      <c r="D6" s="6"/>
      <c r="E6" s="8">
        <v>1</v>
      </c>
      <c r="F6" s="29"/>
      <c r="G6" s="60"/>
    </row>
    <row r="7" spans="1:9" x14ac:dyDescent="0.25">
      <c r="A7" s="61" t="s">
        <v>9</v>
      </c>
      <c r="B7" s="9" t="s">
        <v>34</v>
      </c>
      <c r="C7" s="10" t="s">
        <v>10</v>
      </c>
      <c r="D7" s="9" t="s">
        <v>11</v>
      </c>
      <c r="E7" s="87">
        <v>1</v>
      </c>
      <c r="F7" s="90"/>
      <c r="G7" s="62"/>
      <c r="H7" s="45"/>
      <c r="I7" s="11"/>
    </row>
    <row r="8" spans="1:9" x14ac:dyDescent="0.25">
      <c r="A8" s="63">
        <v>45294</v>
      </c>
      <c r="B8" s="9" t="s">
        <v>35</v>
      </c>
      <c r="C8" s="10" t="s">
        <v>12</v>
      </c>
      <c r="D8" s="9" t="s">
        <v>11</v>
      </c>
      <c r="E8" s="87">
        <v>1</v>
      </c>
      <c r="F8" s="91"/>
      <c r="G8" s="62"/>
      <c r="H8" s="45"/>
    </row>
    <row r="9" spans="1:9" ht="15.75" thickBot="1" x14ac:dyDescent="0.3">
      <c r="A9" s="64" t="s">
        <v>13</v>
      </c>
      <c r="B9" s="12" t="s">
        <v>36</v>
      </c>
      <c r="C9" s="13" t="s">
        <v>14</v>
      </c>
      <c r="D9" s="14" t="s">
        <v>11</v>
      </c>
      <c r="E9" s="36">
        <v>1</v>
      </c>
      <c r="F9" s="91"/>
      <c r="G9" s="62"/>
      <c r="H9" s="45"/>
    </row>
    <row r="10" spans="1:9" ht="15.75" thickBot="1" x14ac:dyDescent="0.3">
      <c r="A10" s="65" t="s">
        <v>15</v>
      </c>
      <c r="B10" s="30"/>
      <c r="C10" s="30"/>
      <c r="D10" s="30"/>
      <c r="E10" s="30"/>
      <c r="F10" s="29"/>
      <c r="G10" s="60"/>
    </row>
    <row r="11" spans="1:9" ht="15.75" thickBot="1" x14ac:dyDescent="0.3">
      <c r="A11" s="66" t="s">
        <v>16</v>
      </c>
      <c r="B11" s="67"/>
      <c r="C11" s="67"/>
      <c r="D11" s="67"/>
      <c r="E11" s="88"/>
      <c r="F11" s="19">
        <f>F7+F8+F9</f>
        <v>0</v>
      </c>
      <c r="G11" s="68" t="s">
        <v>17</v>
      </c>
    </row>
    <row r="12" spans="1:9" ht="15.75" thickBot="1" x14ac:dyDescent="0.3">
      <c r="A12" s="69"/>
      <c r="B12" s="67"/>
      <c r="C12" s="67"/>
      <c r="D12" s="67"/>
      <c r="E12" s="88"/>
      <c r="F12" s="19">
        <f>F11*0.23</f>
        <v>0</v>
      </c>
      <c r="G12" s="68" t="s">
        <v>18</v>
      </c>
    </row>
    <row r="13" spans="1:9" ht="15.75" thickBot="1" x14ac:dyDescent="0.3">
      <c r="A13" s="70"/>
      <c r="B13" s="35"/>
      <c r="C13" s="35"/>
      <c r="D13" s="35"/>
      <c r="E13" s="35"/>
      <c r="F13" s="20">
        <f>F11+F12</f>
        <v>0</v>
      </c>
      <c r="G13" s="71" t="s">
        <v>19</v>
      </c>
    </row>
    <row r="14" spans="1:9" ht="15.75" thickBot="1" x14ac:dyDescent="0.3">
      <c r="A14" s="72">
        <v>2</v>
      </c>
      <c r="B14" s="6"/>
      <c r="C14" s="7" t="s">
        <v>20</v>
      </c>
      <c r="D14" s="44" t="s">
        <v>11</v>
      </c>
      <c r="E14" s="8">
        <v>1</v>
      </c>
      <c r="F14" s="92"/>
      <c r="G14" s="50"/>
    </row>
    <row r="15" spans="1:9" ht="15.75" thickBot="1" x14ac:dyDescent="0.3">
      <c r="A15" s="73">
        <v>45323</v>
      </c>
      <c r="B15" s="14" t="s">
        <v>37</v>
      </c>
      <c r="C15" s="37" t="s">
        <v>21</v>
      </c>
      <c r="D15" s="14" t="s">
        <v>11</v>
      </c>
      <c r="E15" s="36">
        <v>1</v>
      </c>
      <c r="F15" s="93"/>
      <c r="G15" s="74" t="s">
        <v>17</v>
      </c>
    </row>
    <row r="16" spans="1:9" ht="15.75" thickBot="1" x14ac:dyDescent="0.3">
      <c r="A16" s="75"/>
      <c r="B16" s="42"/>
      <c r="C16" s="42"/>
      <c r="D16" s="42"/>
      <c r="E16" s="42"/>
      <c r="F16" s="94">
        <f>F15*0.23</f>
        <v>0</v>
      </c>
      <c r="G16" s="68" t="s">
        <v>18</v>
      </c>
    </row>
    <row r="17" spans="1:7" ht="15.75" thickBot="1" x14ac:dyDescent="0.3">
      <c r="A17" s="76"/>
      <c r="B17" s="43"/>
      <c r="C17" s="43"/>
      <c r="D17" s="43"/>
      <c r="E17" s="43"/>
      <c r="F17" s="20">
        <f>F15+F16</f>
        <v>0</v>
      </c>
      <c r="G17" s="71" t="s">
        <v>19</v>
      </c>
    </row>
    <row r="18" spans="1:7" ht="15.75" thickBot="1" x14ac:dyDescent="0.3">
      <c r="A18" s="77" t="s">
        <v>39</v>
      </c>
      <c r="B18" s="40"/>
      <c r="C18" s="40"/>
      <c r="D18" s="40"/>
      <c r="E18" s="89"/>
      <c r="F18" s="18">
        <f>F11+F15</f>
        <v>0</v>
      </c>
      <c r="G18" s="74" t="s">
        <v>17</v>
      </c>
    </row>
    <row r="19" spans="1:7" ht="15.75" thickBot="1" x14ac:dyDescent="0.3">
      <c r="A19" s="78"/>
      <c r="B19" s="40"/>
      <c r="C19" s="40"/>
      <c r="D19" s="40"/>
      <c r="E19" s="89"/>
      <c r="F19" s="19">
        <f>F17+F12</f>
        <v>0</v>
      </c>
      <c r="G19" s="68" t="s">
        <v>18</v>
      </c>
    </row>
    <row r="20" spans="1:7" ht="15.75" thickBot="1" x14ac:dyDescent="0.3">
      <c r="A20" s="79"/>
      <c r="B20" s="41"/>
      <c r="C20" s="41"/>
      <c r="D20" s="41"/>
      <c r="E20" s="89"/>
      <c r="F20" s="20">
        <f>F17+F13</f>
        <v>0</v>
      </c>
      <c r="G20" s="71" t="s">
        <v>19</v>
      </c>
    </row>
    <row r="21" spans="1:7" ht="15.75" thickBot="1" x14ac:dyDescent="0.3">
      <c r="A21" s="57"/>
      <c r="B21" s="38"/>
      <c r="C21" s="39" t="s">
        <v>22</v>
      </c>
      <c r="D21" s="25"/>
      <c r="E21" s="25"/>
      <c r="F21" s="34"/>
      <c r="G21" s="80"/>
    </row>
    <row r="22" spans="1:7" ht="15.75" thickBot="1" x14ac:dyDescent="0.3">
      <c r="A22" s="59" t="s">
        <v>23</v>
      </c>
      <c r="B22" s="6"/>
      <c r="C22" s="7" t="s">
        <v>8</v>
      </c>
      <c r="D22" s="6"/>
      <c r="E22" s="8">
        <v>1</v>
      </c>
      <c r="F22" s="29"/>
      <c r="G22" s="60"/>
    </row>
    <row r="23" spans="1:7" x14ac:dyDescent="0.25">
      <c r="A23" s="81" t="s">
        <v>24</v>
      </c>
      <c r="B23" s="9" t="s">
        <v>25</v>
      </c>
      <c r="C23" s="10" t="s">
        <v>26</v>
      </c>
      <c r="D23" s="9" t="s">
        <v>11</v>
      </c>
      <c r="E23" s="87">
        <v>1</v>
      </c>
      <c r="F23" s="90"/>
      <c r="G23" s="62"/>
    </row>
    <row r="24" spans="1:7" x14ac:dyDescent="0.25">
      <c r="A24" s="63">
        <v>45353</v>
      </c>
      <c r="B24" s="9" t="s">
        <v>27</v>
      </c>
      <c r="C24" s="10" t="s">
        <v>12</v>
      </c>
      <c r="D24" s="9" t="s">
        <v>11</v>
      </c>
      <c r="E24" s="87">
        <v>1</v>
      </c>
      <c r="F24" s="91"/>
      <c r="G24" s="62"/>
    </row>
    <row r="25" spans="1:7" ht="15.75" thickBot="1" x14ac:dyDescent="0.3">
      <c r="A25" s="81" t="s">
        <v>28</v>
      </c>
      <c r="B25" s="21" t="s">
        <v>29</v>
      </c>
      <c r="C25" s="22" t="s">
        <v>14</v>
      </c>
      <c r="D25" s="9" t="s">
        <v>11</v>
      </c>
      <c r="E25" s="87">
        <v>1</v>
      </c>
      <c r="F25" s="91"/>
      <c r="G25" s="62"/>
    </row>
    <row r="26" spans="1:7" ht="15.75" thickBot="1" x14ac:dyDescent="0.3">
      <c r="A26" s="82" t="s">
        <v>15</v>
      </c>
      <c r="B26" s="25"/>
      <c r="C26" s="25"/>
      <c r="D26" s="25"/>
      <c r="E26" s="25"/>
      <c r="F26" s="29"/>
      <c r="G26" s="60"/>
    </row>
    <row r="27" spans="1:7" ht="15.75" thickBot="1" x14ac:dyDescent="0.3">
      <c r="A27" s="66" t="s">
        <v>16</v>
      </c>
      <c r="B27" s="67"/>
      <c r="C27" s="67"/>
      <c r="D27" s="67"/>
      <c r="E27" s="88"/>
      <c r="F27" s="19">
        <f>F23+F24+F25</f>
        <v>0</v>
      </c>
      <c r="G27" s="68" t="s">
        <v>17</v>
      </c>
    </row>
    <row r="28" spans="1:7" ht="15.75" thickBot="1" x14ac:dyDescent="0.3">
      <c r="A28" s="69"/>
      <c r="B28" s="67"/>
      <c r="C28" s="67"/>
      <c r="D28" s="67"/>
      <c r="E28" s="88"/>
      <c r="F28" s="19">
        <f>F27*0.23</f>
        <v>0</v>
      </c>
      <c r="G28" s="68" t="s">
        <v>18</v>
      </c>
    </row>
    <row r="29" spans="1:7" ht="15.75" thickBot="1" x14ac:dyDescent="0.3">
      <c r="A29" s="70"/>
      <c r="B29" s="35"/>
      <c r="C29" s="35"/>
      <c r="D29" s="35"/>
      <c r="E29" s="35"/>
      <c r="F29" s="20">
        <f>F27+F28</f>
        <v>0</v>
      </c>
      <c r="G29" s="71" t="s">
        <v>19</v>
      </c>
    </row>
    <row r="30" spans="1:7" ht="15.75" thickBot="1" x14ac:dyDescent="0.3">
      <c r="A30" s="72">
        <v>4</v>
      </c>
      <c r="B30" s="6"/>
      <c r="C30" s="7" t="s">
        <v>20</v>
      </c>
      <c r="D30" s="17" t="s">
        <v>11</v>
      </c>
      <c r="E30" s="8">
        <v>1</v>
      </c>
      <c r="F30" s="92"/>
      <c r="G30" s="50"/>
    </row>
    <row r="31" spans="1:7" ht="15.75" thickBot="1" x14ac:dyDescent="0.3">
      <c r="A31" s="63">
        <v>45383</v>
      </c>
      <c r="B31" s="21" t="s">
        <v>30</v>
      </c>
      <c r="C31" s="10" t="s">
        <v>38</v>
      </c>
      <c r="D31" s="9" t="s">
        <v>11</v>
      </c>
      <c r="E31" s="87">
        <v>1</v>
      </c>
      <c r="F31" s="18"/>
      <c r="G31" s="74" t="s">
        <v>17</v>
      </c>
    </row>
    <row r="32" spans="1:7" ht="15.75" thickBot="1" x14ac:dyDescent="0.3">
      <c r="A32" s="75"/>
      <c r="B32" s="42"/>
      <c r="C32" s="42"/>
      <c r="D32" s="42"/>
      <c r="E32" s="42"/>
      <c r="F32" s="19">
        <f>F31*0.23</f>
        <v>0</v>
      </c>
      <c r="G32" s="68" t="s">
        <v>18</v>
      </c>
    </row>
    <row r="33" spans="1:7" ht="15.75" thickBot="1" x14ac:dyDescent="0.3">
      <c r="A33" s="76"/>
      <c r="B33" s="43"/>
      <c r="C33" s="43"/>
      <c r="D33" s="43"/>
      <c r="E33" s="43"/>
      <c r="F33" s="20">
        <f>F31+F32</f>
        <v>0</v>
      </c>
      <c r="G33" s="71" t="s">
        <v>19</v>
      </c>
    </row>
    <row r="34" spans="1:7" ht="15.75" thickBot="1" x14ac:dyDescent="0.3">
      <c r="A34" s="77" t="s">
        <v>40</v>
      </c>
      <c r="B34" s="40"/>
      <c r="C34" s="40"/>
      <c r="D34" s="40"/>
      <c r="E34" s="89"/>
      <c r="F34" s="18">
        <f>F27+F31</f>
        <v>0</v>
      </c>
      <c r="G34" s="74" t="s">
        <v>17</v>
      </c>
    </row>
    <row r="35" spans="1:7" ht="15.75" thickBot="1" x14ac:dyDescent="0.3">
      <c r="A35" s="78"/>
      <c r="B35" s="40"/>
      <c r="C35" s="40"/>
      <c r="D35" s="40"/>
      <c r="E35" s="89"/>
      <c r="F35" s="19">
        <f>F28+F32</f>
        <v>0</v>
      </c>
      <c r="G35" s="68" t="s">
        <v>18</v>
      </c>
    </row>
    <row r="36" spans="1:7" ht="15.75" thickBot="1" x14ac:dyDescent="0.3">
      <c r="A36" s="79"/>
      <c r="B36" s="41"/>
      <c r="C36" s="41"/>
      <c r="D36" s="41"/>
      <c r="E36" s="89"/>
      <c r="F36" s="20">
        <f>F29+F33</f>
        <v>0</v>
      </c>
      <c r="G36" s="71" t="s">
        <v>19</v>
      </c>
    </row>
    <row r="37" spans="1:7" ht="15.75" thickBot="1" x14ac:dyDescent="0.3">
      <c r="A37" s="83" t="s">
        <v>31</v>
      </c>
      <c r="B37" s="84"/>
      <c r="C37" s="84"/>
      <c r="D37" s="84"/>
      <c r="E37" s="84"/>
      <c r="F37" s="85">
        <f>F18+F34</f>
        <v>0</v>
      </c>
      <c r="G37" s="86" t="s">
        <v>17</v>
      </c>
    </row>
    <row r="38" spans="1:7" ht="15.75" thickBot="1" x14ac:dyDescent="0.3">
      <c r="A38" s="23"/>
      <c r="B38" s="23"/>
      <c r="C38" s="23"/>
      <c r="D38" s="23"/>
      <c r="E38" s="23"/>
      <c r="F38" s="19">
        <f>F19+F35</f>
        <v>0</v>
      </c>
      <c r="G38" s="15" t="s">
        <v>18</v>
      </c>
    </row>
    <row r="39" spans="1:7" x14ac:dyDescent="0.25">
      <c r="A39" s="23"/>
      <c r="B39" s="23"/>
      <c r="C39" s="23"/>
      <c r="D39" s="23"/>
      <c r="E39" s="23"/>
      <c r="F39" s="20">
        <f>F20+F36</f>
        <v>0</v>
      </c>
      <c r="G39" s="16" t="s">
        <v>19</v>
      </c>
    </row>
    <row r="40" spans="1:7" x14ac:dyDescent="0.25">
      <c r="A40" s="23"/>
      <c r="B40" s="23"/>
      <c r="C40" s="32" t="s">
        <v>32</v>
      </c>
      <c r="D40" s="31"/>
      <c r="E40" s="31"/>
      <c r="F40" s="31"/>
      <c r="G40" s="31"/>
    </row>
    <row r="41" spans="1:7" ht="94.5" customHeight="1" x14ac:dyDescent="0.25">
      <c r="A41" s="23"/>
      <c r="B41" s="24"/>
      <c r="C41" s="33" t="s">
        <v>33</v>
      </c>
      <c r="D41" s="31"/>
      <c r="E41" s="31"/>
      <c r="F41" s="31"/>
      <c r="G41" s="31"/>
    </row>
  </sheetData>
  <mergeCells count="28">
    <mergeCell ref="C41:G41"/>
    <mergeCell ref="C21:G21"/>
    <mergeCell ref="F22:G22"/>
    <mergeCell ref="F23:G23"/>
    <mergeCell ref="F24:G24"/>
    <mergeCell ref="F25:G25"/>
    <mergeCell ref="A26:E26"/>
    <mergeCell ref="A27:E29"/>
    <mergeCell ref="A32:E33"/>
    <mergeCell ref="F30:G30"/>
    <mergeCell ref="A34:E36"/>
    <mergeCell ref="A37:E37"/>
    <mergeCell ref="C40:G40"/>
    <mergeCell ref="A11:E13"/>
    <mergeCell ref="F14:G14"/>
    <mergeCell ref="A18:E20"/>
    <mergeCell ref="F26:G26"/>
    <mergeCell ref="A16:E17"/>
    <mergeCell ref="F7:G7"/>
    <mergeCell ref="F8:G8"/>
    <mergeCell ref="F9:G9"/>
    <mergeCell ref="A10:E10"/>
    <mergeCell ref="F10:G10"/>
    <mergeCell ref="A1:G1"/>
    <mergeCell ref="F2:G2"/>
    <mergeCell ref="F3:G3"/>
    <mergeCell ref="C5:G5"/>
    <mergeCell ref="F6:G6"/>
  </mergeCells>
  <printOptions horizontalCentered="1" gridLines="1"/>
  <pageMargins left="0.7" right="0.7" top="0.75" bottom="0.75" header="0" footer="0"/>
  <pageSetup paperSize="9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Kopia arkusza przystosowanie 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UPWr</dc:creator>
  <cp:lastModifiedBy>UPWr</cp:lastModifiedBy>
  <dcterms:created xsi:type="dcterms:W3CDTF">2023-07-14T05:51:20Z</dcterms:created>
  <dcterms:modified xsi:type="dcterms:W3CDTF">2024-02-16T09:19:53Z</dcterms:modified>
</cp:coreProperties>
</file>