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4\DS-3 Labirynt_Remont\Zapytanie ofertowe\"/>
    </mc:Choice>
  </mc:AlternateContent>
  <bookViews>
    <workbookView xWindow="0" yWindow="0" windowWidth="28800" windowHeight="12210"/>
  </bookViews>
  <sheets>
    <sheet name="ZZK REMONTY LABIRYNT 2024" sheetId="1" r:id="rId1"/>
  </sheets>
  <calcPr calcId="162913"/>
  <extLst>
    <ext uri="GoogleSheetsCustomDataVersion2">
      <go:sheetsCustomData xmlns:go="http://customooxmlschemas.google.com/" r:id="rId5" roundtripDataChecksum="SecDfb1HvGYsyGNTdenSYDKGUVJSM+zGykbWFc8oCtw="/>
    </ext>
  </extLst>
</workbook>
</file>

<file path=xl/calcChain.xml><?xml version="1.0" encoding="utf-8"?>
<calcChain xmlns="http://schemas.openxmlformats.org/spreadsheetml/2006/main">
  <c r="F1" i="1" l="1"/>
  <c r="F13" i="1" l="1"/>
  <c r="F18" i="1" s="1"/>
  <c r="F14" i="1"/>
  <c r="F15" i="1"/>
  <c r="F17" i="1"/>
  <c r="F16" i="1" s="1"/>
  <c r="F19" i="1" l="1"/>
  <c r="F20" i="1" s="1"/>
</calcChain>
</file>

<file path=xl/sharedStrings.xml><?xml version="1.0" encoding="utf-8"?>
<sst xmlns="http://schemas.openxmlformats.org/spreadsheetml/2006/main" count="25" uniqueCount="23">
  <si>
    <t>SZACUNKOWE ZBIORCZE ZESTAWIENIE KOSZTÓW - Remont pomieszczeń biurowych i usprawnienie wentylacji w DS-3 LABIRYNT UPWr</t>
  </si>
  <si>
    <t>Obiekt: Dom Studencki DS-3 Labirynt Uniwersytetu Przyrodniczego we Wrocławiu</t>
  </si>
  <si>
    <t>Adres Inwestycji:ul. Spocka 23, 50-344 Wrocław</t>
  </si>
  <si>
    <t>Inwestor: Uniwersytet Przyrodniczy we Wrocławiu, ul. C.K.Norwida 25, 50-375 Wrocław</t>
  </si>
  <si>
    <t>sporządzono na podstawie kosztorysów inwestorskich</t>
  </si>
  <si>
    <t>LP</t>
  </si>
  <si>
    <t>Rodzaj robót</t>
  </si>
  <si>
    <t>Jedn.</t>
  </si>
  <si>
    <t>Ilość jednostek</t>
  </si>
  <si>
    <r>
      <rPr>
        <sz val="7"/>
        <color theme="1"/>
        <rFont val="Arial"/>
      </rPr>
      <t xml:space="preserve">Cena jedn.
</t>
    </r>
    <r>
      <rPr>
        <sz val="8"/>
        <color theme="1"/>
        <rFont val="Arial"/>
      </rPr>
      <t>(zł)</t>
    </r>
  </si>
  <si>
    <r>
      <rPr>
        <sz val="7"/>
        <color theme="1"/>
        <rFont val="Arial"/>
      </rPr>
      <t xml:space="preserve">Wartość
</t>
    </r>
    <r>
      <rPr>
        <sz val="8"/>
        <color theme="1"/>
        <rFont val="Arial"/>
      </rPr>
      <t>(zł)</t>
    </r>
  </si>
  <si>
    <t>A</t>
  </si>
  <si>
    <t>Branża Architektoniczno-Budowlana</t>
  </si>
  <si>
    <t>Prace przygotowawcze</t>
  </si>
  <si>
    <t>kpl.</t>
  </si>
  <si>
    <t>Malowanie</t>
  </si>
  <si>
    <t>B</t>
  </si>
  <si>
    <t>Branża sanitarna</t>
  </si>
  <si>
    <t>Montaż nawietrzaków okiennych</t>
  </si>
  <si>
    <t>Razem roboty budowlano - montażowe</t>
  </si>
  <si>
    <t>Podatek VAT 8%</t>
  </si>
  <si>
    <t>OGÓŁEM KOSZT REMONTU</t>
  </si>
  <si>
    <t>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</si>
</sst>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0"/>
      <color rgb="FF000000"/>
      <name val="Calibri"/>
      <scheme val="minor"/>
    </font>
    <font>
      <sz val="10"/>
      <color theme="1"/>
      <name val="Arial"/>
    </font>
    <font>
      <sz val="8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sz val="11"/>
      <color theme="1"/>
      <name val="Arial"/>
    </font>
    <font>
      <i/>
      <sz val="8"/>
      <color theme="1"/>
      <name val="Arial"/>
    </font>
    <font>
      <sz val="7"/>
      <color theme="1"/>
      <name val="Arial"/>
    </font>
    <font>
      <b/>
      <sz val="8"/>
      <color theme="1"/>
      <name val="Arial"/>
    </font>
    <font>
      <b/>
      <sz val="9"/>
      <color theme="1"/>
      <name val="Arial"/>
    </font>
    <font>
      <sz val="10"/>
      <name val="Calibri"/>
    </font>
    <font>
      <sz val="8"/>
      <color theme="1"/>
      <name val="Arial"/>
      <family val="2"/>
      <charset val="238"/>
    </font>
    <font>
      <sz val="8"/>
      <name val="Calibri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4" fontId="11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vertical="top"/>
    </xf>
    <xf numFmtId="0" fontId="9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4" fontId="2" fillId="0" borderId="0" xfId="0" applyNumberFormat="1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view="pageBreakPreview" zoomScale="130" zoomScaleNormal="100" zoomScaleSheetLayoutView="130" workbookViewId="0">
      <selection activeCell="G5" sqref="G5"/>
    </sheetView>
  </sheetViews>
  <sheetFormatPr defaultColWidth="14.42578125" defaultRowHeight="15" customHeight="1" x14ac:dyDescent="0.2"/>
  <cols>
    <col min="1" max="1" width="6" customWidth="1"/>
    <col min="2" max="2" width="53.140625" customWidth="1"/>
    <col min="3" max="3" width="5.85546875" customWidth="1"/>
    <col min="4" max="4" width="9" customWidth="1"/>
    <col min="5" max="5" width="10" customWidth="1"/>
    <col min="6" max="6" width="14.140625" customWidth="1"/>
    <col min="7" max="7" width="9.140625" customWidth="1"/>
    <col min="8" max="8" width="12.7109375" customWidth="1"/>
    <col min="9" max="26" width="9.140625" customWidth="1"/>
  </cols>
  <sheetData>
    <row r="1" spans="1:26" ht="12.75" customHeight="1" x14ac:dyDescent="0.2">
      <c r="A1" s="1"/>
      <c r="B1" s="1"/>
      <c r="C1" s="1"/>
      <c r="D1" s="1"/>
      <c r="E1" s="1" t="s">
        <v>22</v>
      </c>
      <c r="F1" s="34">
        <f ca="1">TODAY()</f>
        <v>45474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">
      <c r="A3" s="25" t="s">
        <v>0</v>
      </c>
      <c r="B3" s="26"/>
      <c r="C3" s="26"/>
      <c r="D3" s="26"/>
      <c r="E3" s="26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2" t="s">
        <v>1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4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4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5" t="s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 x14ac:dyDescent="0.2">
      <c r="A12" s="6" t="s">
        <v>5</v>
      </c>
      <c r="B12" s="6" t="s">
        <v>6</v>
      </c>
      <c r="C12" s="7" t="s">
        <v>7</v>
      </c>
      <c r="D12" s="8" t="s">
        <v>8</v>
      </c>
      <c r="E12" s="8" t="s">
        <v>9</v>
      </c>
      <c r="F12" s="8" t="s">
        <v>10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 customHeight="1" x14ac:dyDescent="0.2">
      <c r="A13" s="10" t="s">
        <v>11</v>
      </c>
      <c r="B13" s="11" t="s">
        <v>12</v>
      </c>
      <c r="C13" s="12"/>
      <c r="D13" s="13"/>
      <c r="E13" s="14"/>
      <c r="F13" s="15">
        <f>SUM(F14:F15)</f>
        <v>0</v>
      </c>
      <c r="G13" s="1"/>
      <c r="H13" s="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2"/>
      <c r="B14" s="17" t="s">
        <v>13</v>
      </c>
      <c r="C14" s="21" t="s">
        <v>14</v>
      </c>
      <c r="D14" s="22">
        <v>1</v>
      </c>
      <c r="E14" s="23"/>
      <c r="F14" s="18">
        <f t="shared" ref="F14:F15" si="0">D14*E14</f>
        <v>0</v>
      </c>
      <c r="G14" s="1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2"/>
      <c r="B15" s="17" t="s">
        <v>15</v>
      </c>
      <c r="C15" s="21" t="s">
        <v>14</v>
      </c>
      <c r="D15" s="22">
        <v>1</v>
      </c>
      <c r="E15" s="23"/>
      <c r="F15" s="18">
        <f t="shared" si="0"/>
        <v>0</v>
      </c>
      <c r="G15" s="1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0" t="s">
        <v>16</v>
      </c>
      <c r="B16" s="11" t="s">
        <v>17</v>
      </c>
      <c r="C16" s="24"/>
      <c r="D16" s="27"/>
      <c r="E16" s="28"/>
      <c r="F16" s="15">
        <f>SUM(F17)</f>
        <v>0</v>
      </c>
      <c r="G16" s="1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2"/>
      <c r="B17" s="17" t="s">
        <v>18</v>
      </c>
      <c r="C17" s="21" t="s">
        <v>14</v>
      </c>
      <c r="D17" s="22">
        <v>51</v>
      </c>
      <c r="E17" s="23"/>
      <c r="F17" s="18">
        <f>D17*E17</f>
        <v>0</v>
      </c>
      <c r="G17" s="1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9" t="s">
        <v>19</v>
      </c>
      <c r="B18" s="30"/>
      <c r="C18" s="30"/>
      <c r="D18" s="30"/>
      <c r="E18" s="31"/>
      <c r="F18" s="15">
        <f>F13+F16</f>
        <v>0</v>
      </c>
      <c r="G18" s="1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2"/>
      <c r="B19" s="32" t="s">
        <v>20</v>
      </c>
      <c r="C19" s="30"/>
      <c r="D19" s="30"/>
      <c r="E19" s="31"/>
      <c r="F19" s="19">
        <f>F18*8%</f>
        <v>0</v>
      </c>
      <c r="G19" s="1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33" t="s">
        <v>21</v>
      </c>
      <c r="B20" s="30"/>
      <c r="C20" s="30"/>
      <c r="D20" s="30"/>
      <c r="E20" s="31"/>
      <c r="F20" s="20">
        <f>F18+F19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3:F3"/>
    <mergeCell ref="D16:E16"/>
    <mergeCell ref="A18:E18"/>
    <mergeCell ref="B19:E19"/>
    <mergeCell ref="A20:E20"/>
  </mergeCells>
  <printOptions horizontalCentered="1"/>
  <pageMargins left="0.75" right="0.75" top="1" bottom="1" header="0" footer="0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ZZK REMONTY LABIRYNT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 Dorociak</dc:creator>
  <cp:lastModifiedBy>UPWr</cp:lastModifiedBy>
  <cp:lastPrinted>2024-06-27T12:40:12Z</cp:lastPrinted>
  <dcterms:created xsi:type="dcterms:W3CDTF">2017-03-01T13:02:26Z</dcterms:created>
  <dcterms:modified xsi:type="dcterms:W3CDTF">2024-07-01T09:27:01Z</dcterms:modified>
</cp:coreProperties>
</file>