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448" activeTab="0"/>
  </bookViews>
  <sheets>
    <sheet name="sprzęt jednorazowy" sheetId="1" r:id="rId1"/>
  </sheets>
  <definedNames/>
  <calcPr fullCalcOnLoad="1"/>
</workbook>
</file>

<file path=xl/sharedStrings.xml><?xml version="1.0" encoding="utf-8"?>
<sst xmlns="http://schemas.openxmlformats.org/spreadsheetml/2006/main" count="101" uniqueCount="68">
  <si>
    <t>Lp</t>
  </si>
  <si>
    <t>Opis produktu.</t>
  </si>
  <si>
    <t>Jedn. miary</t>
  </si>
  <si>
    <t>Rozmiary</t>
  </si>
  <si>
    <t>op / 100 szt.</t>
  </si>
  <si>
    <t>op/100 szt</t>
  </si>
  <si>
    <t>szt.</t>
  </si>
  <si>
    <t>Jałowe rękawice chirurgiczne lateksowa bezpudrowa - bezlateksowa wewnętrzna polimerowa, mikroteksturowane</t>
  </si>
  <si>
    <t>50 par/ 1 op</t>
  </si>
  <si>
    <t>ROZMIAR 6</t>
  </si>
  <si>
    <t>ROZMIAR 6,5</t>
  </si>
  <si>
    <t>ROZMIAR 7</t>
  </si>
  <si>
    <t>ROZMIAR 7,5</t>
  </si>
  <si>
    <t>ROZMIAR 8</t>
  </si>
  <si>
    <t>ROZMIAR 8,5</t>
  </si>
  <si>
    <t>Rękawice diagnostyczne lateksowe bezpudrowe - bezlateksowa wewnętrzna warstwa polimerowa, teksturowane</t>
  </si>
  <si>
    <t>ROZMIAR XL</t>
  </si>
  <si>
    <t>ROZMIAR L</t>
  </si>
  <si>
    <t>ROZMIAR M</t>
  </si>
  <si>
    <t>ROZMIAR S</t>
  </si>
  <si>
    <t>ROZMIAR XS</t>
  </si>
  <si>
    <t>op 100 szt</t>
  </si>
  <si>
    <t>Rozmiar M</t>
  </si>
  <si>
    <t>Ochraniacze na obuwie włóknina (nie foliowe)</t>
  </si>
  <si>
    <t>1 op./100szt.</t>
  </si>
  <si>
    <t>Uniwersalny</t>
  </si>
  <si>
    <t xml:space="preserve">Niejałowy, włókninowy  medyczny fartuch z mankietem. </t>
  </si>
  <si>
    <t>1 op/10</t>
  </si>
  <si>
    <t>Czepek chirurgiczny okrągły, włókninowy w kształcie beretu , ściągnięty lekką, nie uciskającą gumką. Pakowany w kartonik w formie podajnika.Kolor zielony lub niebieski.</t>
  </si>
  <si>
    <t>Maska chirurgiczna wiązana na troki trójwarstwowa odporna na przesiąkanie , hypoalergiczna pakowana w kartonik w formie podajnika. Kolor niebieski.</t>
  </si>
  <si>
    <t>op/50 szt.</t>
  </si>
  <si>
    <t>Fartuch chirurgiczny z włókniny SMMMS, jałowy - 
Fartuch chirurgiczny zawinięty w serwetę z dwoma ręcznikami. Zapakowany pojedynczo w zgrzewaną kopertę papierowo-foliową posiadającą 2 naklejki transferowe typu TAG oraz wskaźnik sterylizacji
Właściwości:
z włókniny wielowarstwowej
jałowy
elementy fartucha zgrzewane ultradźwiękowo
zapinany na „rzep” na szyi i wiązany w pasie na troki
fartuch składany „w książkę”, a troki łączone kartonikiem celem zachowania sterylności fartucha podczas zakładania
rękaw typy raglan zakończony dzianym poliestrowym mankietem
dostępne rozmiary: M, L, XL, XXL,</t>
  </si>
  <si>
    <t>M</t>
  </si>
  <si>
    <t>L</t>
  </si>
  <si>
    <t>XL</t>
  </si>
  <si>
    <t>Komplet chirurgiczny antystatyczne - koszula z krótkim rękawem, dekolt V, trzy kieszenie oraz spodnie z paskiem,  min. 40-43g/m2 w kolorze filoletowym lub różowym</t>
  </si>
  <si>
    <t>S</t>
  </si>
  <si>
    <t>Komplet chirurgiczny antystatyczne - koszula z krótkim rękawem, dekolt V, trzy kieszenie oraz spodnie z paskiem,  min. 40-43g/m2 w kolorze zielony lub niebieskim</t>
  </si>
  <si>
    <t>……………………………………………………………….…………….</t>
  </si>
  <si>
    <t xml:space="preserve">           (miejscowość)</t>
  </si>
  <si>
    <t>(podpis/y osoby/osób uprawnionych do reprezentacji wykonawcy)</t>
  </si>
  <si>
    <t>Stawka VAT (%)</t>
  </si>
  <si>
    <t xml:space="preserve"> Ilość</t>
  </si>
  <si>
    <t>………………………...……………. , dnia …………………………………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</si>
  <si>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</si>
  <si>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</si>
  <si>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</si>
  <si>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</si>
  <si>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</si>
  <si>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</si>
  <si>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</si>
  <si>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</si>
  <si>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</si>
  <si>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</si>
  <si>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</si>
  <si>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</si>
  <si>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I0CZZ000.272.5.2022 </t>
  </si>
  <si>
    <t>Załącznik nr 2 ARKUSZ KALKULACYJNY dla Części nr 3</t>
  </si>
  <si>
    <t>ŚRODKI OCHRONY OSOBISTEJ</t>
  </si>
  <si>
    <t>Nazwa oferowanego produktu 
producent/model/nr katalogowy</t>
  </si>
  <si>
    <t>Cena jednostkowa netto  (zł)</t>
  </si>
  <si>
    <t>Wartość netto (zł) 
(kol.F x kol.G)</t>
  </si>
  <si>
    <t>Wartość podatku VAT (zł)
(kol.H x kol.I)</t>
  </si>
  <si>
    <t>Wartość brutto (zł) 
(kol.H + kol.J)</t>
  </si>
  <si>
    <t xml:space="preserve">Cena ofertowa brutto </t>
  </si>
  <si>
    <t>Rękawice lateksowe pudrowane</t>
  </si>
  <si>
    <t>Rękawice winylowe bezpudrowe</t>
  </si>
  <si>
    <t xml:space="preserve">Rękawice diagnostyczne nitrylowe, kolor niebieski, teksturowane na końcach palców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</si>
</sst>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&quot;zł&quot;"/>
  </numFmts>
  <fonts count="59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8"/>
      <name val="Segoe U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theme="1"/>
      <name val="Calibri"/>
      <family val="2"/>
    </font>
    <font>
      <i/>
      <sz val="8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1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2" fontId="4" fillId="0" borderId="0" xfId="0" applyNumberFormat="1" applyFont="1" applyAlignment="1" applyProtection="1">
      <alignment horizontal="center" vertical="center" wrapText="1"/>
      <protection locked="0"/>
    </xf>
    <xf numFmtId="0" fontId="54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" fontId="3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1" fontId="8" fillId="0" borderId="0" xfId="0" applyNumberFormat="1" applyFont="1" applyAlignment="1" applyProtection="1">
      <alignment horizontal="center" vertical="center" wrapText="1"/>
      <protection locked="0"/>
    </xf>
    <xf numFmtId="2" fontId="9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55" fillId="0" borderId="0" xfId="0" applyFont="1" applyAlignment="1" applyProtection="1">
      <alignment horizontal="center" vertical="center" wrapText="1"/>
      <protection locked="0"/>
    </xf>
    <xf numFmtId="0" fontId="56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57" fillId="0" borderId="0" xfId="0" applyFont="1" applyAlignment="1" applyProtection="1">
      <alignment horizontal="center" vertical="center" wrapText="1"/>
      <protection locked="0"/>
    </xf>
    <xf numFmtId="0" fontId="5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58" fillId="0" borderId="0" xfId="0" applyFont="1" applyAlignment="1" applyProtection="1">
      <alignment horizontal="center" vertical="center" wrapText="1"/>
      <protection locked="0"/>
    </xf>
    <xf numFmtId="0" fontId="33" fillId="0" borderId="10" xfId="0" applyFont="1" applyBorder="1" applyAlignment="1" applyProtection="1">
      <alignment horizontal="center" vertical="center" wrapText="1"/>
      <protection locked="0"/>
    </xf>
    <xf numFmtId="0" fontId="33" fillId="0" borderId="0" xfId="0" applyFont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/>
    </xf>
    <xf numFmtId="0" fontId="54" fillId="33" borderId="11" xfId="0" applyFont="1" applyFill="1" applyBorder="1" applyAlignment="1" applyProtection="1">
      <alignment horizontal="center" vertical="center" wrapText="1"/>
      <protection/>
    </xf>
    <xf numFmtId="0" fontId="54" fillId="33" borderId="12" xfId="0" applyFont="1" applyFill="1" applyBorder="1" applyAlignment="1" applyProtection="1">
      <alignment horizontal="center" vertical="center" wrapText="1"/>
      <protection/>
    </xf>
    <xf numFmtId="166" fontId="54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54" fillId="33" borderId="11" xfId="0" applyFont="1" applyFill="1" applyBorder="1" applyAlignment="1" applyProtection="1">
      <alignment horizontal="center" vertical="center" wrapText="1"/>
      <protection locked="0"/>
    </xf>
    <xf numFmtId="0" fontId="57" fillId="0" borderId="13" xfId="0" applyFont="1" applyFill="1" applyBorder="1" applyAlignment="1" applyProtection="1">
      <alignment horizontal="center" vertical="center" wrapText="1"/>
      <protection/>
    </xf>
    <xf numFmtId="1" fontId="54" fillId="0" borderId="14" xfId="0" applyNumberFormat="1" applyFont="1" applyFill="1" applyBorder="1" applyAlignment="1" applyProtection="1">
      <alignment horizontal="center" vertical="center" wrapText="1"/>
      <protection/>
    </xf>
    <xf numFmtId="2" fontId="57" fillId="0" borderId="11" xfId="0" applyNumberFormat="1" applyFont="1" applyFill="1" applyBorder="1" applyAlignment="1" applyProtection="1">
      <alignment horizontal="center" vertical="center" wrapText="1"/>
      <protection/>
    </xf>
    <xf numFmtId="0" fontId="57" fillId="0" borderId="15" xfId="0" applyFont="1" applyFill="1" applyBorder="1" applyAlignment="1" applyProtection="1">
      <alignment horizontal="center" vertical="center" wrapText="1"/>
      <protection/>
    </xf>
    <xf numFmtId="0" fontId="57" fillId="0" borderId="16" xfId="0" applyFont="1" applyFill="1" applyBorder="1" applyAlignment="1" applyProtection="1">
      <alignment horizontal="center" vertical="center" wrapText="1"/>
      <protection/>
    </xf>
    <xf numFmtId="0" fontId="57" fillId="0" borderId="11" xfId="0" applyFont="1" applyFill="1" applyBorder="1" applyAlignment="1" applyProtection="1">
      <alignment horizontal="center" vertical="center" wrapText="1"/>
      <protection/>
    </xf>
    <xf numFmtId="1" fontId="54" fillId="0" borderId="17" xfId="0" applyNumberFormat="1" applyFont="1" applyFill="1" applyBorder="1" applyAlignment="1" applyProtection="1">
      <alignment horizontal="center" vertical="center" wrapText="1"/>
      <protection/>
    </xf>
    <xf numFmtId="0" fontId="57" fillId="0" borderId="18" xfId="0" applyFont="1" applyFill="1" applyBorder="1" applyAlignment="1" applyProtection="1">
      <alignment horizontal="center" vertical="center" wrapText="1"/>
      <protection/>
    </xf>
    <xf numFmtId="0" fontId="54" fillId="0" borderId="19" xfId="0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Border="1" applyAlignment="1" applyProtection="1">
      <alignment horizontal="center" vertical="center" wrapText="1"/>
      <protection/>
    </xf>
    <xf numFmtId="0" fontId="54" fillId="0" borderId="20" xfId="0" applyFont="1" applyFill="1" applyBorder="1" applyAlignment="1" applyProtection="1">
      <alignment horizontal="center" vertical="center" wrapText="1"/>
      <protection/>
    </xf>
    <xf numFmtId="0" fontId="57" fillId="0" borderId="21" xfId="0" applyFont="1" applyFill="1" applyBorder="1" applyAlignment="1" applyProtection="1">
      <alignment horizontal="center" vertical="center" wrapText="1"/>
      <protection/>
    </xf>
    <xf numFmtId="0" fontId="54" fillId="0" borderId="22" xfId="0" applyFont="1" applyFill="1" applyBorder="1" applyAlignment="1" applyProtection="1">
      <alignment horizontal="center" vertical="center" wrapText="1"/>
      <protection/>
    </xf>
    <xf numFmtId="0" fontId="54" fillId="0" borderId="14" xfId="0" applyNumberFormat="1" applyFont="1" applyFill="1" applyBorder="1" applyAlignment="1" applyProtection="1">
      <alignment horizontal="center" vertical="center" wrapText="1"/>
      <protection/>
    </xf>
    <xf numFmtId="0" fontId="57" fillId="0" borderId="11" xfId="0" applyNumberFormat="1" applyFont="1" applyFill="1" applyBorder="1" applyAlignment="1" applyProtection="1">
      <alignment horizontal="center" vertical="center" wrapText="1"/>
      <protection/>
    </xf>
    <xf numFmtId="0" fontId="57" fillId="0" borderId="13" xfId="0" applyFont="1" applyFill="1" applyBorder="1" applyAlignment="1" applyProtection="1">
      <alignment horizontal="center" vertical="center" wrapText="1"/>
      <protection/>
    </xf>
    <xf numFmtId="0" fontId="54" fillId="0" borderId="14" xfId="0" applyNumberFormat="1" applyFont="1" applyFill="1" applyBorder="1" applyAlignment="1" applyProtection="1">
      <alignment horizontal="center" vertical="center" wrapText="1"/>
      <protection/>
    </xf>
    <xf numFmtId="0" fontId="57" fillId="0" borderId="23" xfId="0" applyFont="1" applyFill="1" applyBorder="1" applyAlignment="1" applyProtection="1">
      <alignment horizontal="center" vertical="center" wrapText="1"/>
      <protection/>
    </xf>
    <xf numFmtId="0" fontId="54" fillId="0" borderId="14" xfId="0" applyFont="1" applyFill="1" applyBorder="1" applyAlignment="1" applyProtection="1">
      <alignment horizontal="center" vertical="center" wrapText="1"/>
      <protection/>
    </xf>
    <xf numFmtId="0" fontId="54" fillId="0" borderId="14" xfId="0" applyFont="1" applyBorder="1" applyAlignment="1" applyProtection="1">
      <alignment horizontal="center" vertical="center" wrapText="1"/>
      <protection/>
    </xf>
    <xf numFmtId="0" fontId="57" fillId="0" borderId="11" xfId="0" applyFont="1" applyBorder="1" applyAlignment="1" applyProtection="1">
      <alignment horizontal="center" vertical="center"/>
      <protection/>
    </xf>
    <xf numFmtId="0" fontId="57" fillId="0" borderId="11" xfId="0" applyFont="1" applyBorder="1" applyAlignment="1" applyProtection="1">
      <alignment horizontal="center" vertical="center" wrapText="1"/>
      <protection/>
    </xf>
    <xf numFmtId="0" fontId="54" fillId="0" borderId="14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 vertical="center" wrapText="1"/>
      <protection locked="0"/>
    </xf>
    <xf numFmtId="10" fontId="57" fillId="0" borderId="11" xfId="0" applyNumberFormat="1" applyFont="1" applyFill="1" applyBorder="1" applyAlignment="1" applyProtection="1">
      <alignment horizontal="center" vertical="center" wrapText="1"/>
      <protection locked="0"/>
    </xf>
    <xf numFmtId="171" fontId="5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171" fontId="57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/>
      <protection locked="0"/>
    </xf>
    <xf numFmtId="0" fontId="34" fillId="0" borderId="11" xfId="0" applyFont="1" applyBorder="1" applyAlignment="1" applyProtection="1">
      <alignment horizontal="center" vertical="center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K52"/>
  <sheetViews>
    <sheetView tabSelected="1" zoomScalePageLayoutView="0" workbookViewId="0" topLeftCell="A1">
      <selection activeCell="B30" sqref="B30:B32"/>
    </sheetView>
  </sheetViews>
  <sheetFormatPr defaultColWidth="8.7109375" defaultRowHeight="15" zeroHeight="1"/>
  <cols>
    <col min="1" max="1" width="4.421875" style="6" customWidth="1"/>
    <col min="2" max="2" width="34.00390625" style="17" customWidth="1"/>
    <col min="3" max="5" width="12.28125" style="6" customWidth="1"/>
    <col min="6" max="6" width="10.57421875" style="8" customWidth="1"/>
    <col min="7" max="7" width="13.28125" style="3" bestFit="1" customWidth="1"/>
    <col min="8" max="8" width="13.28125" style="3" customWidth="1"/>
    <col min="9" max="10" width="10.00390625" style="3" customWidth="1"/>
    <col min="11" max="11" width="17.140625" style="3" customWidth="1"/>
    <col min="12" max="16384" width="0" style="12" hidden="1" customWidth="1"/>
  </cols>
  <sheetData>
    <row r="1" spans="1:11" s="15" customFormat="1" ht="12.75">
      <c r="A1" s="9"/>
      <c r="B1" s="14"/>
      <c r="C1" s="9"/>
      <c r="D1" s="9"/>
      <c r="E1" s="9"/>
      <c r="F1" s="10"/>
      <c r="G1" s="11"/>
      <c r="H1" s="11"/>
      <c r="I1" s="11"/>
      <c r="J1" s="11"/>
      <c r="K1" s="11"/>
    </row>
    <row r="2" ht="15.75">
      <c r="B2" s="22" t="s">
        <v>56</v>
      </c>
    </row>
    <row r="3" ht="15"/>
    <row r="4" ht="15">
      <c r="B4" s="13"/>
    </row>
    <row r="5" spans="1:11" ht="15.75">
      <c r="A5" s="24" t="s">
        <v>57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3:8" ht="15.75">
      <c r="C6" s="23" t="s">
        <v>58</v>
      </c>
      <c r="D6" s="23"/>
      <c r="E6" s="23"/>
      <c r="F6" s="23"/>
      <c r="G6" s="23"/>
      <c r="H6" s="53"/>
    </row>
    <row r="7" spans="1:11" ht="56.25">
      <c r="A7" s="26" t="s">
        <v>0</v>
      </c>
      <c r="B7" s="27" t="s">
        <v>1</v>
      </c>
      <c r="C7" s="26" t="s">
        <v>2</v>
      </c>
      <c r="D7" s="26" t="s">
        <v>59</v>
      </c>
      <c r="E7" s="26" t="s">
        <v>3</v>
      </c>
      <c r="F7" s="26" t="s">
        <v>42</v>
      </c>
      <c r="G7" s="28" t="s">
        <v>60</v>
      </c>
      <c r="H7" s="28" t="s">
        <v>61</v>
      </c>
      <c r="I7" s="29" t="s">
        <v>41</v>
      </c>
      <c r="J7" s="29" t="s">
        <v>62</v>
      </c>
      <c r="K7" s="29" t="s">
        <v>63</v>
      </c>
    </row>
    <row r="8" spans="1:11" s="1" customFormat="1" ht="24.75" customHeight="1">
      <c r="A8" s="30" t="s">
        <v>44</v>
      </c>
      <c r="B8" s="31" t="s">
        <v>7</v>
      </c>
      <c r="C8" s="32" t="s">
        <v>8</v>
      </c>
      <c r="D8" s="32"/>
      <c r="E8" s="32" t="s">
        <v>9</v>
      </c>
      <c r="F8" s="60">
        <v>18</v>
      </c>
      <c r="G8" s="55">
        <v>0</v>
      </c>
      <c r="H8" s="55">
        <f>ROUND(F8*G8,2)</f>
        <v>0</v>
      </c>
      <c r="I8" s="54"/>
      <c r="J8" s="55">
        <f>ROUND(H8*I8,2)</f>
        <v>0</v>
      </c>
      <c r="K8" s="55">
        <f>ROUND(H8+J8,2)</f>
        <v>0</v>
      </c>
    </row>
    <row r="9" spans="1:11" s="1" customFormat="1" ht="24.75" customHeight="1">
      <c r="A9" s="33"/>
      <c r="B9" s="31"/>
      <c r="C9" s="32" t="s">
        <v>8</v>
      </c>
      <c r="D9" s="32"/>
      <c r="E9" s="32" t="s">
        <v>10</v>
      </c>
      <c r="F9" s="60">
        <v>20</v>
      </c>
      <c r="G9" s="55"/>
      <c r="H9" s="55">
        <f aca="true" t="shared" si="0" ref="H9:H36">ROUND(F9*G9,2)</f>
        <v>0</v>
      </c>
      <c r="I9" s="54"/>
      <c r="J9" s="55">
        <f aca="true" t="shared" si="1" ref="J9:J36">ROUND(H9*I9,2)</f>
        <v>0</v>
      </c>
      <c r="K9" s="55">
        <f aca="true" t="shared" si="2" ref="K9:K36">ROUND(H9+J9,2)</f>
        <v>0</v>
      </c>
    </row>
    <row r="10" spans="1:11" s="1" customFormat="1" ht="24.75" customHeight="1">
      <c r="A10" s="33"/>
      <c r="B10" s="31"/>
      <c r="C10" s="32" t="s">
        <v>8</v>
      </c>
      <c r="D10" s="32"/>
      <c r="E10" s="32" t="s">
        <v>11</v>
      </c>
      <c r="F10" s="60">
        <v>23</v>
      </c>
      <c r="G10" s="55"/>
      <c r="H10" s="55">
        <f t="shared" si="0"/>
        <v>0</v>
      </c>
      <c r="I10" s="54"/>
      <c r="J10" s="55">
        <f t="shared" si="1"/>
        <v>0</v>
      </c>
      <c r="K10" s="55">
        <f t="shared" si="2"/>
        <v>0</v>
      </c>
    </row>
    <row r="11" spans="1:11" s="1" customFormat="1" ht="24.75" customHeight="1">
      <c r="A11" s="33"/>
      <c r="B11" s="31"/>
      <c r="C11" s="32" t="s">
        <v>8</v>
      </c>
      <c r="D11" s="32"/>
      <c r="E11" s="32" t="s">
        <v>12</v>
      </c>
      <c r="F11" s="60">
        <v>31</v>
      </c>
      <c r="G11" s="55"/>
      <c r="H11" s="55">
        <f t="shared" si="0"/>
        <v>0</v>
      </c>
      <c r="I11" s="54"/>
      <c r="J11" s="55">
        <f t="shared" si="1"/>
        <v>0</v>
      </c>
      <c r="K11" s="55">
        <f t="shared" si="2"/>
        <v>0</v>
      </c>
    </row>
    <row r="12" spans="1:11" s="1" customFormat="1" ht="24.75" customHeight="1">
      <c r="A12" s="33"/>
      <c r="B12" s="31"/>
      <c r="C12" s="32" t="s">
        <v>8</v>
      </c>
      <c r="D12" s="32"/>
      <c r="E12" s="32" t="s">
        <v>13</v>
      </c>
      <c r="F12" s="60">
        <v>5</v>
      </c>
      <c r="G12" s="55"/>
      <c r="H12" s="55">
        <f t="shared" si="0"/>
        <v>0</v>
      </c>
      <c r="I12" s="54"/>
      <c r="J12" s="55">
        <f t="shared" si="1"/>
        <v>0</v>
      </c>
      <c r="K12" s="55">
        <f t="shared" si="2"/>
        <v>0</v>
      </c>
    </row>
    <row r="13" spans="1:11" s="1" customFormat="1" ht="24.75" customHeight="1">
      <c r="A13" s="34"/>
      <c r="B13" s="31"/>
      <c r="C13" s="32" t="s">
        <v>8</v>
      </c>
      <c r="D13" s="32"/>
      <c r="E13" s="32" t="s">
        <v>14</v>
      </c>
      <c r="F13" s="60">
        <v>1</v>
      </c>
      <c r="G13" s="55"/>
      <c r="H13" s="55">
        <f t="shared" si="0"/>
        <v>0</v>
      </c>
      <c r="I13" s="54"/>
      <c r="J13" s="55">
        <f t="shared" si="1"/>
        <v>0</v>
      </c>
      <c r="K13" s="55">
        <f t="shared" si="2"/>
        <v>0</v>
      </c>
    </row>
    <row r="14" spans="1:11" s="1" customFormat="1" ht="24.75" customHeight="1">
      <c r="A14" s="30" t="s">
        <v>45</v>
      </c>
      <c r="B14" s="31" t="s">
        <v>15</v>
      </c>
      <c r="C14" s="35" t="s">
        <v>4</v>
      </c>
      <c r="D14" s="35"/>
      <c r="E14" s="32" t="s">
        <v>16</v>
      </c>
      <c r="F14" s="60">
        <v>6</v>
      </c>
      <c r="G14" s="55"/>
      <c r="H14" s="55">
        <f t="shared" si="0"/>
        <v>0</v>
      </c>
      <c r="I14" s="54"/>
      <c r="J14" s="55">
        <f t="shared" si="1"/>
        <v>0</v>
      </c>
      <c r="K14" s="55">
        <f t="shared" si="2"/>
        <v>0</v>
      </c>
    </row>
    <row r="15" spans="1:11" s="1" customFormat="1" ht="24.75" customHeight="1">
      <c r="A15" s="33"/>
      <c r="B15" s="31"/>
      <c r="C15" s="35" t="s">
        <v>4</v>
      </c>
      <c r="D15" s="35"/>
      <c r="E15" s="32" t="s">
        <v>17</v>
      </c>
      <c r="F15" s="60">
        <v>15</v>
      </c>
      <c r="G15" s="55"/>
      <c r="H15" s="55">
        <f t="shared" si="0"/>
        <v>0</v>
      </c>
      <c r="I15" s="54"/>
      <c r="J15" s="55">
        <f t="shared" si="1"/>
        <v>0</v>
      </c>
      <c r="K15" s="55">
        <f t="shared" si="2"/>
        <v>0</v>
      </c>
    </row>
    <row r="16" spans="1:11" s="1" customFormat="1" ht="24.75" customHeight="1">
      <c r="A16" s="33"/>
      <c r="B16" s="31"/>
      <c r="C16" s="35" t="s">
        <v>4</v>
      </c>
      <c r="D16" s="35"/>
      <c r="E16" s="32" t="s">
        <v>18</v>
      </c>
      <c r="F16" s="60">
        <v>25</v>
      </c>
      <c r="G16" s="55"/>
      <c r="H16" s="55">
        <f t="shared" si="0"/>
        <v>0</v>
      </c>
      <c r="I16" s="54"/>
      <c r="J16" s="55">
        <f t="shared" si="1"/>
        <v>0</v>
      </c>
      <c r="K16" s="55">
        <f t="shared" si="2"/>
        <v>0</v>
      </c>
    </row>
    <row r="17" spans="1:11" s="1" customFormat="1" ht="24.75" customHeight="1">
      <c r="A17" s="33"/>
      <c r="B17" s="31"/>
      <c r="C17" s="35" t="s">
        <v>4</v>
      </c>
      <c r="D17" s="35"/>
      <c r="E17" s="32" t="s">
        <v>19</v>
      </c>
      <c r="F17" s="60">
        <v>15</v>
      </c>
      <c r="G17" s="55"/>
      <c r="H17" s="55">
        <f t="shared" si="0"/>
        <v>0</v>
      </c>
      <c r="I17" s="54"/>
      <c r="J17" s="55">
        <f t="shared" si="1"/>
        <v>0</v>
      </c>
      <c r="K17" s="55">
        <f t="shared" si="2"/>
        <v>0</v>
      </c>
    </row>
    <row r="18" spans="1:11" s="1" customFormat="1" ht="24.75" customHeight="1">
      <c r="A18" s="33"/>
      <c r="B18" s="36"/>
      <c r="C18" s="35" t="s">
        <v>4</v>
      </c>
      <c r="D18" s="35"/>
      <c r="E18" s="32" t="s">
        <v>20</v>
      </c>
      <c r="F18" s="60">
        <v>20</v>
      </c>
      <c r="G18" s="55"/>
      <c r="H18" s="55">
        <f t="shared" si="0"/>
        <v>0</v>
      </c>
      <c r="I18" s="54"/>
      <c r="J18" s="55">
        <f t="shared" si="1"/>
        <v>0</v>
      </c>
      <c r="K18" s="55">
        <f t="shared" si="2"/>
        <v>0</v>
      </c>
    </row>
    <row r="19" spans="1:11" s="1" customFormat="1" ht="24.75" customHeight="1">
      <c r="A19" s="37" t="s">
        <v>46</v>
      </c>
      <c r="B19" s="38" t="s">
        <v>67</v>
      </c>
      <c r="C19" s="35" t="s">
        <v>5</v>
      </c>
      <c r="D19" s="35"/>
      <c r="E19" s="32" t="s">
        <v>16</v>
      </c>
      <c r="F19" s="60">
        <v>45</v>
      </c>
      <c r="G19" s="55"/>
      <c r="H19" s="55">
        <f t="shared" si="0"/>
        <v>0</v>
      </c>
      <c r="I19" s="54"/>
      <c r="J19" s="55">
        <f t="shared" si="1"/>
        <v>0</v>
      </c>
      <c r="K19" s="55">
        <f t="shared" si="2"/>
        <v>0</v>
      </c>
    </row>
    <row r="20" spans="1:11" s="1" customFormat="1" ht="15">
      <c r="A20" s="39"/>
      <c r="B20" s="40"/>
      <c r="C20" s="35" t="s">
        <v>4</v>
      </c>
      <c r="D20" s="35"/>
      <c r="E20" s="32" t="s">
        <v>17</v>
      </c>
      <c r="F20" s="60">
        <v>105</v>
      </c>
      <c r="G20" s="55"/>
      <c r="H20" s="55">
        <f t="shared" si="0"/>
        <v>0</v>
      </c>
      <c r="I20" s="54"/>
      <c r="J20" s="55">
        <f t="shared" si="1"/>
        <v>0</v>
      </c>
      <c r="K20" s="55">
        <f t="shared" si="2"/>
        <v>0</v>
      </c>
    </row>
    <row r="21" spans="1:11" s="1" customFormat="1" ht="39.75" customHeight="1">
      <c r="A21" s="39"/>
      <c r="B21" s="40"/>
      <c r="C21" s="35" t="s">
        <v>4</v>
      </c>
      <c r="D21" s="35"/>
      <c r="E21" s="32" t="s">
        <v>18</v>
      </c>
      <c r="F21" s="60">
        <v>115</v>
      </c>
      <c r="G21" s="55"/>
      <c r="H21" s="55">
        <f t="shared" si="0"/>
        <v>0</v>
      </c>
      <c r="I21" s="54"/>
      <c r="J21" s="55">
        <f t="shared" si="1"/>
        <v>0</v>
      </c>
      <c r="K21" s="55">
        <f t="shared" si="2"/>
        <v>0</v>
      </c>
    </row>
    <row r="22" spans="1:11" s="1" customFormat="1" ht="39.75" customHeight="1">
      <c r="A22" s="41"/>
      <c r="B22" s="42"/>
      <c r="C22" s="35" t="s">
        <v>4</v>
      </c>
      <c r="D22" s="35"/>
      <c r="E22" s="32" t="s">
        <v>19</v>
      </c>
      <c r="F22" s="60">
        <v>83</v>
      </c>
      <c r="G22" s="55"/>
      <c r="H22" s="55">
        <f t="shared" si="0"/>
        <v>0</v>
      </c>
      <c r="I22" s="54"/>
      <c r="J22" s="55">
        <f t="shared" si="1"/>
        <v>0</v>
      </c>
      <c r="K22" s="55">
        <f t="shared" si="2"/>
        <v>0</v>
      </c>
    </row>
    <row r="23" spans="1:11" s="1" customFormat="1" ht="31.5" customHeight="1">
      <c r="A23" s="30" t="s">
        <v>47</v>
      </c>
      <c r="B23" s="43" t="s">
        <v>66</v>
      </c>
      <c r="C23" s="44" t="s">
        <v>21</v>
      </c>
      <c r="D23" s="44"/>
      <c r="E23" s="32" t="s">
        <v>22</v>
      </c>
      <c r="F23" s="60">
        <v>10</v>
      </c>
      <c r="G23" s="55"/>
      <c r="H23" s="55">
        <f t="shared" si="0"/>
        <v>0</v>
      </c>
      <c r="I23" s="54"/>
      <c r="J23" s="55">
        <f t="shared" si="1"/>
        <v>0</v>
      </c>
      <c r="K23" s="55">
        <f t="shared" si="2"/>
        <v>0</v>
      </c>
    </row>
    <row r="24" spans="1:11" s="1" customFormat="1" ht="29.25" customHeight="1">
      <c r="A24" s="34"/>
      <c r="B24" s="43"/>
      <c r="C24" s="44" t="s">
        <v>21</v>
      </c>
      <c r="D24" s="44"/>
      <c r="E24" s="32" t="s">
        <v>19</v>
      </c>
      <c r="F24" s="60">
        <v>10</v>
      </c>
      <c r="G24" s="55"/>
      <c r="H24" s="55">
        <f t="shared" si="0"/>
        <v>0</v>
      </c>
      <c r="I24" s="54"/>
      <c r="J24" s="55">
        <f t="shared" si="1"/>
        <v>0</v>
      </c>
      <c r="K24" s="55">
        <f t="shared" si="2"/>
        <v>0</v>
      </c>
    </row>
    <row r="25" spans="1:11" ht="116.25" customHeight="1">
      <c r="A25" s="45" t="s">
        <v>48</v>
      </c>
      <c r="B25" s="46" t="s">
        <v>65</v>
      </c>
      <c r="C25" s="44" t="s">
        <v>21</v>
      </c>
      <c r="D25" s="44"/>
      <c r="E25" s="32" t="s">
        <v>18</v>
      </c>
      <c r="F25" s="60">
        <v>5</v>
      </c>
      <c r="G25" s="55"/>
      <c r="H25" s="55">
        <f t="shared" si="0"/>
        <v>0</v>
      </c>
      <c r="I25" s="54"/>
      <c r="J25" s="55">
        <f t="shared" si="1"/>
        <v>0</v>
      </c>
      <c r="K25" s="55">
        <f t="shared" si="2"/>
        <v>0</v>
      </c>
    </row>
    <row r="26" spans="1:11" s="1" customFormat="1" ht="15">
      <c r="A26" s="47" t="s">
        <v>49</v>
      </c>
      <c r="B26" s="48" t="s">
        <v>23</v>
      </c>
      <c r="C26" s="35" t="s">
        <v>24</v>
      </c>
      <c r="D26" s="35"/>
      <c r="E26" s="35" t="s">
        <v>25</v>
      </c>
      <c r="F26" s="60">
        <v>31</v>
      </c>
      <c r="G26" s="55"/>
      <c r="H26" s="55">
        <f t="shared" si="0"/>
        <v>0</v>
      </c>
      <c r="I26" s="54"/>
      <c r="J26" s="55">
        <f t="shared" si="1"/>
        <v>0</v>
      </c>
      <c r="K26" s="55">
        <f t="shared" si="2"/>
        <v>0</v>
      </c>
    </row>
    <row r="27" spans="1:11" s="1" customFormat="1" ht="74.25" customHeight="1">
      <c r="A27" s="47" t="s">
        <v>50</v>
      </c>
      <c r="B27" s="48" t="s">
        <v>26</v>
      </c>
      <c r="C27" s="35" t="s">
        <v>27</v>
      </c>
      <c r="D27" s="35"/>
      <c r="E27" s="35" t="s">
        <v>25</v>
      </c>
      <c r="F27" s="60">
        <v>85</v>
      </c>
      <c r="G27" s="55"/>
      <c r="H27" s="55">
        <f t="shared" si="0"/>
        <v>0</v>
      </c>
      <c r="I27" s="54"/>
      <c r="J27" s="55">
        <f t="shared" si="1"/>
        <v>0</v>
      </c>
      <c r="K27" s="55">
        <f t="shared" si="2"/>
        <v>0</v>
      </c>
    </row>
    <row r="28" spans="1:11" s="1" customFormat="1" ht="72.75" customHeight="1">
      <c r="A28" s="47" t="s">
        <v>51</v>
      </c>
      <c r="B28" s="48" t="s">
        <v>28</v>
      </c>
      <c r="C28" s="35" t="s">
        <v>5</v>
      </c>
      <c r="D28" s="35"/>
      <c r="E28" s="35" t="s">
        <v>25</v>
      </c>
      <c r="F28" s="60">
        <v>46</v>
      </c>
      <c r="G28" s="55"/>
      <c r="H28" s="55">
        <f t="shared" si="0"/>
        <v>0</v>
      </c>
      <c r="I28" s="54"/>
      <c r="J28" s="55">
        <f t="shared" si="1"/>
        <v>0</v>
      </c>
      <c r="K28" s="55">
        <f t="shared" si="2"/>
        <v>0</v>
      </c>
    </row>
    <row r="29" spans="1:11" s="1" customFormat="1" ht="44.25" customHeight="1">
      <c r="A29" s="47" t="s">
        <v>52</v>
      </c>
      <c r="B29" s="48" t="s">
        <v>29</v>
      </c>
      <c r="C29" s="35" t="s">
        <v>30</v>
      </c>
      <c r="D29" s="35"/>
      <c r="E29" s="35" t="s">
        <v>25</v>
      </c>
      <c r="F29" s="60">
        <v>60</v>
      </c>
      <c r="G29" s="55"/>
      <c r="H29" s="55">
        <f t="shared" si="0"/>
        <v>0</v>
      </c>
      <c r="I29" s="54"/>
      <c r="J29" s="55">
        <f t="shared" si="1"/>
        <v>0</v>
      </c>
      <c r="K29" s="55">
        <f t="shared" si="2"/>
        <v>0</v>
      </c>
    </row>
    <row r="30" spans="1:11" s="1" customFormat="1" ht="39.75" customHeight="1">
      <c r="A30" s="30" t="s">
        <v>53</v>
      </c>
      <c r="B30" s="49" t="s">
        <v>31</v>
      </c>
      <c r="C30" s="50" t="s">
        <v>6</v>
      </c>
      <c r="D30" s="50"/>
      <c r="E30" s="51" t="s">
        <v>32</v>
      </c>
      <c r="F30" s="60">
        <v>600</v>
      </c>
      <c r="G30" s="55"/>
      <c r="H30" s="55">
        <f t="shared" si="0"/>
        <v>0</v>
      </c>
      <c r="I30" s="54"/>
      <c r="J30" s="55">
        <f t="shared" si="1"/>
        <v>0</v>
      </c>
      <c r="K30" s="55">
        <f t="shared" si="2"/>
        <v>0</v>
      </c>
    </row>
    <row r="31" spans="1:11" s="1" customFormat="1" ht="48.75" customHeight="1">
      <c r="A31" s="33"/>
      <c r="B31" s="49"/>
      <c r="C31" s="50" t="s">
        <v>6</v>
      </c>
      <c r="D31" s="50"/>
      <c r="E31" s="51" t="s">
        <v>33</v>
      </c>
      <c r="F31" s="60">
        <v>480</v>
      </c>
      <c r="G31" s="55"/>
      <c r="H31" s="55">
        <f t="shared" si="0"/>
        <v>0</v>
      </c>
      <c r="I31" s="54"/>
      <c r="J31" s="55">
        <f t="shared" si="1"/>
        <v>0</v>
      </c>
      <c r="K31" s="55">
        <f t="shared" si="2"/>
        <v>0</v>
      </c>
    </row>
    <row r="32" spans="1:11" s="1" customFormat="1" ht="103.5" customHeight="1">
      <c r="A32" s="33"/>
      <c r="B32" s="49"/>
      <c r="C32" s="50" t="s">
        <v>6</v>
      </c>
      <c r="D32" s="50"/>
      <c r="E32" s="51" t="s">
        <v>34</v>
      </c>
      <c r="F32" s="61">
        <v>370</v>
      </c>
      <c r="G32" s="55"/>
      <c r="H32" s="55">
        <f t="shared" si="0"/>
        <v>0</v>
      </c>
      <c r="I32" s="54"/>
      <c r="J32" s="55">
        <f t="shared" si="1"/>
        <v>0</v>
      </c>
      <c r="K32" s="55">
        <f t="shared" si="2"/>
        <v>0</v>
      </c>
    </row>
    <row r="33" spans="1:11" s="1" customFormat="1" ht="26.25" customHeight="1">
      <c r="A33" s="30" t="s">
        <v>54</v>
      </c>
      <c r="B33" s="52" t="s">
        <v>35</v>
      </c>
      <c r="C33" s="50" t="s">
        <v>6</v>
      </c>
      <c r="D33" s="50"/>
      <c r="E33" s="51" t="s">
        <v>36</v>
      </c>
      <c r="F33" s="61">
        <v>3</v>
      </c>
      <c r="G33" s="55"/>
      <c r="H33" s="55">
        <f t="shared" si="0"/>
        <v>0</v>
      </c>
      <c r="I33" s="54"/>
      <c r="J33" s="55">
        <f t="shared" si="1"/>
        <v>0</v>
      </c>
      <c r="K33" s="55">
        <f t="shared" si="2"/>
        <v>0</v>
      </c>
    </row>
    <row r="34" spans="1:11" s="1" customFormat="1" ht="26.25" customHeight="1">
      <c r="A34" s="34"/>
      <c r="B34" s="52"/>
      <c r="C34" s="50" t="s">
        <v>6</v>
      </c>
      <c r="D34" s="50"/>
      <c r="E34" s="51" t="s">
        <v>32</v>
      </c>
      <c r="F34" s="61">
        <v>3</v>
      </c>
      <c r="G34" s="55"/>
      <c r="H34" s="55">
        <f t="shared" si="0"/>
        <v>0</v>
      </c>
      <c r="I34" s="54"/>
      <c r="J34" s="55">
        <f t="shared" si="1"/>
        <v>0</v>
      </c>
      <c r="K34" s="55">
        <f t="shared" si="2"/>
        <v>0</v>
      </c>
    </row>
    <row r="35" spans="1:11" s="1" customFormat="1" ht="26.25" customHeight="1">
      <c r="A35" s="30" t="s">
        <v>55</v>
      </c>
      <c r="B35" s="52" t="s">
        <v>37</v>
      </c>
      <c r="C35" s="50" t="s">
        <v>6</v>
      </c>
      <c r="D35" s="50"/>
      <c r="E35" s="51" t="s">
        <v>33</v>
      </c>
      <c r="F35" s="61">
        <v>3</v>
      </c>
      <c r="G35" s="55"/>
      <c r="H35" s="55">
        <f t="shared" si="0"/>
        <v>0</v>
      </c>
      <c r="I35" s="54"/>
      <c r="J35" s="55">
        <f t="shared" si="1"/>
        <v>0</v>
      </c>
      <c r="K35" s="55">
        <f t="shared" si="2"/>
        <v>0</v>
      </c>
    </row>
    <row r="36" spans="1:11" s="1" customFormat="1" ht="30.75" customHeight="1" thickBot="1">
      <c r="A36" s="34"/>
      <c r="B36" s="52"/>
      <c r="C36" s="50" t="s">
        <v>6</v>
      </c>
      <c r="D36" s="50"/>
      <c r="E36" s="51" t="s">
        <v>34</v>
      </c>
      <c r="F36" s="61">
        <v>3</v>
      </c>
      <c r="G36" s="55"/>
      <c r="H36" s="55">
        <f t="shared" si="0"/>
        <v>0</v>
      </c>
      <c r="I36" s="54"/>
      <c r="J36" s="55">
        <f t="shared" si="1"/>
        <v>0</v>
      </c>
      <c r="K36" s="58">
        <f t="shared" si="2"/>
        <v>0</v>
      </c>
    </row>
    <row r="37" spans="1:11" s="1" customFormat="1" ht="25.5" customHeight="1" thickBot="1">
      <c r="A37" s="2"/>
      <c r="B37" s="2"/>
      <c r="C37" s="2"/>
      <c r="D37" s="2"/>
      <c r="E37" s="2"/>
      <c r="F37" s="2"/>
      <c r="G37" s="2"/>
      <c r="H37" s="56" t="s">
        <v>64</v>
      </c>
      <c r="I37" s="56"/>
      <c r="J37" s="57"/>
      <c r="K37" s="59">
        <f>SUM(M28)</f>
        <v>0</v>
      </c>
    </row>
    <row r="38" spans="1:11" s="1" customFormat="1" ht="29.25" customHeight="1">
      <c r="A38" s="4"/>
      <c r="B38" s="4"/>
      <c r="C38" s="5"/>
      <c r="D38" s="5"/>
      <c r="E38" s="5"/>
      <c r="F38" s="5"/>
      <c r="G38" s="3"/>
      <c r="H38" s="3"/>
      <c r="I38" s="3"/>
      <c r="J38" s="3"/>
      <c r="K38" s="3"/>
    </row>
    <row r="39" spans="1:11" s="1" customFormat="1" ht="29.25" customHeight="1">
      <c r="A39" s="6"/>
      <c r="B39" s="16" t="s">
        <v>43</v>
      </c>
      <c r="C39" s="7"/>
      <c r="D39" s="7"/>
      <c r="E39" s="20" t="s">
        <v>38</v>
      </c>
      <c r="F39" s="20"/>
      <c r="G39" s="20"/>
      <c r="H39" s="20"/>
      <c r="I39" s="20"/>
      <c r="J39" s="18"/>
      <c r="K39" s="18"/>
    </row>
    <row r="40" spans="1:11" s="1" customFormat="1" ht="29.25" customHeight="1">
      <c r="A40" s="6"/>
      <c r="B40" s="13" t="s">
        <v>39</v>
      </c>
      <c r="C40" s="7"/>
      <c r="D40" s="7"/>
      <c r="E40" s="21" t="s">
        <v>40</v>
      </c>
      <c r="F40" s="21"/>
      <c r="G40" s="21"/>
      <c r="H40" s="21"/>
      <c r="I40" s="21"/>
      <c r="J40" s="19"/>
      <c r="K40" s="19"/>
    </row>
    <row r="41" spans="1:11" s="1" customFormat="1" ht="29.25" customHeight="1" hidden="1">
      <c r="A41" s="6"/>
      <c r="B41" s="17"/>
      <c r="C41" s="6"/>
      <c r="D41" s="6"/>
      <c r="E41" s="6"/>
      <c r="F41" s="8"/>
      <c r="G41" s="3"/>
      <c r="H41" s="3"/>
      <c r="I41" s="3"/>
      <c r="J41" s="3"/>
      <c r="K41" s="3"/>
    </row>
    <row r="42" spans="1:11" s="1" customFormat="1" ht="24" customHeight="1" hidden="1">
      <c r="A42" s="6"/>
      <c r="B42" s="17"/>
      <c r="C42" s="6"/>
      <c r="D42" s="6"/>
      <c r="E42" s="6"/>
      <c r="F42" s="8"/>
      <c r="G42" s="3"/>
      <c r="H42" s="3"/>
      <c r="I42" s="3"/>
      <c r="J42" s="3"/>
      <c r="K42" s="3"/>
    </row>
    <row r="43" spans="1:11" s="1" customFormat="1" ht="21" customHeight="1" hidden="1">
      <c r="A43" s="6"/>
      <c r="B43" s="17"/>
      <c r="C43" s="6"/>
      <c r="D43" s="6"/>
      <c r="E43" s="6"/>
      <c r="F43" s="8"/>
      <c r="G43" s="3"/>
      <c r="H43" s="3"/>
      <c r="I43" s="3"/>
      <c r="J43" s="3"/>
      <c r="K43" s="3"/>
    </row>
    <row r="44" spans="1:11" s="1" customFormat="1" ht="23.25" customHeight="1" hidden="1">
      <c r="A44" s="6"/>
      <c r="B44" s="17"/>
      <c r="C44" s="6"/>
      <c r="D44" s="6"/>
      <c r="E44" s="6"/>
      <c r="F44" s="8"/>
      <c r="G44" s="3"/>
      <c r="H44" s="3"/>
      <c r="I44" s="3"/>
      <c r="J44" s="3"/>
      <c r="K44" s="3"/>
    </row>
    <row r="45" spans="1:11" s="1" customFormat="1" ht="23.25" customHeight="1" hidden="1">
      <c r="A45" s="6"/>
      <c r="B45" s="17"/>
      <c r="C45" s="6"/>
      <c r="D45" s="6"/>
      <c r="E45" s="6"/>
      <c r="F45" s="8"/>
      <c r="G45" s="3"/>
      <c r="H45" s="3"/>
      <c r="I45" s="3"/>
      <c r="J45" s="3"/>
      <c r="K45" s="3"/>
    </row>
    <row r="46" spans="1:11" s="1" customFormat="1" ht="23.25" customHeight="1" hidden="1">
      <c r="A46" s="6"/>
      <c r="B46" s="17"/>
      <c r="C46" s="6"/>
      <c r="D46" s="6"/>
      <c r="E46" s="6"/>
      <c r="F46" s="8"/>
      <c r="G46" s="3"/>
      <c r="H46" s="3"/>
      <c r="I46" s="3"/>
      <c r="J46" s="3"/>
      <c r="K46" s="3"/>
    </row>
    <row r="47" spans="1:11" s="1" customFormat="1" ht="24" customHeight="1" hidden="1">
      <c r="A47" s="6"/>
      <c r="B47" s="17"/>
      <c r="C47" s="6"/>
      <c r="D47" s="6"/>
      <c r="E47" s="6"/>
      <c r="F47" s="8"/>
      <c r="G47" s="3"/>
      <c r="H47" s="3"/>
      <c r="I47" s="3"/>
      <c r="J47" s="3"/>
      <c r="K47" s="3"/>
    </row>
    <row r="48" spans="1:11" s="1" customFormat="1" ht="15" hidden="1">
      <c r="A48" s="6"/>
      <c r="B48" s="17"/>
      <c r="C48" s="6"/>
      <c r="D48" s="6"/>
      <c r="E48" s="6"/>
      <c r="F48" s="8"/>
      <c r="G48" s="3"/>
      <c r="H48" s="3"/>
      <c r="I48" s="3"/>
      <c r="J48" s="3"/>
      <c r="K48" s="3"/>
    </row>
    <row r="49" spans="1:11" s="1" customFormat="1" ht="15" hidden="1">
      <c r="A49" s="6"/>
      <c r="B49" s="17"/>
      <c r="C49" s="6"/>
      <c r="D49" s="6"/>
      <c r="E49" s="6"/>
      <c r="F49" s="8"/>
      <c r="G49" s="3"/>
      <c r="H49" s="3"/>
      <c r="I49" s="3"/>
      <c r="J49" s="3"/>
      <c r="K49" s="3"/>
    </row>
    <row r="50" spans="1:11" s="1" customFormat="1" ht="15" hidden="1">
      <c r="A50" s="6"/>
      <c r="B50" s="17"/>
      <c r="C50" s="6"/>
      <c r="D50" s="6"/>
      <c r="E50" s="6"/>
      <c r="F50" s="8"/>
      <c r="G50" s="3"/>
      <c r="H50" s="3"/>
      <c r="I50" s="3"/>
      <c r="J50" s="3"/>
      <c r="K50" s="3"/>
    </row>
    <row r="51" spans="1:11" s="1" customFormat="1" ht="15" hidden="1">
      <c r="A51" s="6"/>
      <c r="B51" s="17"/>
      <c r="C51" s="6"/>
      <c r="D51" s="6"/>
      <c r="E51" s="6"/>
      <c r="F51" s="8"/>
      <c r="G51" s="3"/>
      <c r="H51" s="3"/>
      <c r="I51" s="3"/>
      <c r="J51" s="3"/>
      <c r="K51" s="3"/>
    </row>
    <row r="52" spans="1:11" s="1" customFormat="1" ht="15" hidden="1">
      <c r="A52" s="6"/>
      <c r="B52" s="17"/>
      <c r="C52" s="6"/>
      <c r="D52" s="6"/>
      <c r="E52" s="6"/>
      <c r="F52" s="8"/>
      <c r="G52" s="3"/>
      <c r="H52" s="3"/>
      <c r="I52" s="3"/>
      <c r="J52" s="3"/>
      <c r="K52" s="3"/>
    </row>
    <row r="53" ht="20.25" customHeight="1" hidden="1"/>
    <row r="54" ht="15" hidden="1"/>
    <row r="55" ht="24.75" customHeight="1" hidden="1"/>
    <row r="56" ht="15" hidden="1"/>
    <row r="57" ht="30.75" customHeight="1" hidden="1"/>
    <row r="58" ht="42.75" customHeight="1" hidden="1"/>
    <row r="59" ht="42.75" customHeight="1" hidden="1"/>
    <row r="60" ht="42.75" customHeight="1" hidden="1"/>
    <row r="61" ht="28.5" customHeight="1" hidden="1"/>
    <row r="62" ht="28.5" customHeight="1" hidden="1"/>
    <row r="63" ht="28.5" customHeight="1" hidden="1"/>
    <row r="64" ht="28.5" customHeight="1" hidden="1"/>
    <row r="65" ht="48.75" customHeight="1" hidden="1"/>
    <row r="66" ht="43.5" customHeight="1" hidden="1"/>
    <row r="67" ht="43.5" customHeight="1" hidden="1"/>
    <row r="68" ht="15" hidden="1"/>
    <row r="69" ht="31.5" customHeight="1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</sheetData>
  <sheetProtection/>
  <mergeCells count="19">
    <mergeCell ref="C6:G6"/>
    <mergeCell ref="H37:J37"/>
    <mergeCell ref="A8:A13"/>
    <mergeCell ref="A14:A18"/>
    <mergeCell ref="A30:A32"/>
    <mergeCell ref="B30:B32"/>
    <mergeCell ref="B8:B13"/>
    <mergeCell ref="B19:B22"/>
    <mergeCell ref="A5:K5"/>
    <mergeCell ref="B14:B18"/>
    <mergeCell ref="B23:B24"/>
    <mergeCell ref="A23:A24"/>
    <mergeCell ref="A19:A22"/>
    <mergeCell ref="B33:B34"/>
    <mergeCell ref="B35:B36"/>
    <mergeCell ref="E39:I39"/>
    <mergeCell ref="A33:A34"/>
    <mergeCell ref="A35:A36"/>
    <mergeCell ref="E40:I40"/>
  </mergeCells>
  <printOptions/>
  <pageMargins left="0.2361111111111111" right="0.3541666666666667" top="0.7479166666666667" bottom="0.5902777777777777" header="0.5118055555555555" footer="0.5118055555555555"/>
  <pageSetup fitToHeight="0" fitToWidth="1" horizontalDpi="300" verticalDpi="300" orientation="portrait" paperSize="9" scale="69" r:id="rId2"/>
  <headerFooter alignWithMargins="0">
    <oddFooter>&amp;CStrona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</dc:creator>
  <cp:keywords/>
  <dc:description/>
  <cp:lastModifiedBy>CZPiZ</cp:lastModifiedBy>
  <cp:lastPrinted>2019-03-28T07:13:19Z</cp:lastPrinted>
  <dcterms:created xsi:type="dcterms:W3CDTF">2018-11-29T14:18:42Z</dcterms:created>
  <dcterms:modified xsi:type="dcterms:W3CDTF">2022-02-18T09:39:52Z</dcterms:modified>
  <cp:category/>
  <cp:version/>
  <cp:contentType/>
  <cp:contentStatus/>
</cp:coreProperties>
</file>