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tabRatio="448" activeTab="0"/>
  </bookViews>
  <sheets>
    <sheet name="środki dezynfekcyjne" sheetId="1" r:id="rId1"/>
  </sheets>
  <definedNames/>
  <calcPr fullCalcOnLoad="1"/>
</workbook>
</file>

<file path=xl/sharedStrings.xml><?xml version="1.0" encoding="utf-8"?>
<sst xmlns="http://schemas.openxmlformats.org/spreadsheetml/2006/main" count="90" uniqueCount="82">
  <si>
    <t>Lp</t>
  </si>
  <si>
    <t xml:space="preserve"> Opis produktu.</t>
  </si>
  <si>
    <t>Pojemność</t>
  </si>
  <si>
    <t>Cena jedn. netto</t>
  </si>
  <si>
    <t>Cena jedn. brutto</t>
  </si>
  <si>
    <t>Wartość netto</t>
  </si>
  <si>
    <t>Wartość brutto</t>
  </si>
  <si>
    <t>PRODUKT RÓWNOWAŻNY</t>
  </si>
  <si>
    <t>1.</t>
  </si>
  <si>
    <t>Preparat do szybkiej dezynfekcji powierzchni  oparty na alkoholu i chlorku dwudecylodwumetyloamoniowym, nie zawiera aldehydu i alkiloamin; Wykazuje działanie bakterio- (w tym MRSA), prątko-, grzybo i wirusobójcze. Czas działania
Bakterie, grzyby 15 s., MRSA 30 s., Prątki 30 s., HCV 1 min., HIV 15 s., HBV 15 s., Rota wirus 1 min., Adeno wirus 1 min., Vaccinia wirus 30 s., Polio wirus 10 min., Noro 1 min., Wirus Ptasiej Grypy typu A- H7N1 15s.</t>
  </si>
  <si>
    <t xml:space="preserve">1 op / 5L </t>
  </si>
  <si>
    <t>2.</t>
  </si>
  <si>
    <t xml:space="preserve">1 op/ 1L </t>
  </si>
  <si>
    <t>4.</t>
  </si>
  <si>
    <t>Preparat wolny od aldehydów, na bazie alkoholi. Środek do szybkiej dezynfekcji powierzchni odpornych na alkohol, zwłaszcza w obszarach, gdzie ze względu na kontakt powierzchni z produktami wrażliwymi nie są pożądane żadne pozostałości po wyschnięciu.</t>
  </si>
  <si>
    <t>1 op / 1L</t>
  </si>
  <si>
    <t>5.</t>
  </si>
  <si>
    <t>Preparat do higienicznej (30 sek) i chirurgicznej (1,5 min) dezynfekcji rąk. Na bazie alkoholu : 2-propanoli, 1-propanolu oraz QAC. Dla skóry szczególnie wrażliwej. Zawierający substancje pielęgnujące. Wolny od barwników i substancji zapachowych. Preparat bakteriobójczy, grzybobójczy, prądkobójczy, wirusobójczy wobec wirusów otoczkowych (w tym HBV, HIV, HCV).</t>
  </si>
  <si>
    <t>7.</t>
  </si>
  <si>
    <t>Alkoholowy płyn do dezynfekcji rąk i skóry przed zabiegami, szerokie spektrum biobójcze wobec bakterii, grzybów, prątków, wirusów – 15-30sek – wirus Polio inaktywuje w 1 minutę. Polecany osobom, które posiadają skórę wrażliwą lub skłonną do alergii.</t>
  </si>
  <si>
    <t>1 op/ 5l</t>
  </si>
  <si>
    <t>8.</t>
  </si>
  <si>
    <t>9.</t>
  </si>
  <si>
    <t>1op/ 250ml</t>
  </si>
  <si>
    <t>10.</t>
  </si>
  <si>
    <t>Preparat dezynfekujący w proszku na bazie aktywnego tlenu do dezynfekcji i oczyszczania powierzchnioraz narzędzi medycznych. Aktywne działanie czyszczące . Z ograniczoną pyłowościa. Całkowicie rozpuszczalny. Skuteczny przeciwko bakteriom , mikroskopijnym grzybom i drożdżom oraz wirusom |( włącznie z HBV,HCV,HIV)</t>
  </si>
  <si>
    <t>1 op/ 2Kg</t>
  </si>
  <si>
    <t>11.</t>
  </si>
  <si>
    <t>Aktywator do przeparatu dezynfekującego w proszku. Poszerza spektrum dziąłania preparatu o Tbc i pory.</t>
  </si>
  <si>
    <t>1 op / 2 L</t>
  </si>
  <si>
    <t>12.</t>
  </si>
  <si>
    <t>Środek do dezynfekcji narzędzi. Bezpyłowy, perłowy granulat bez konieczności używania aktywatora. Wolny od aldehydów, QAV fenoli. Mycie i dezynfekcja termostabilnych i termowrażliwych narzędzi-działanie bójcze wobec bakterii, drożdży, prątków, wirusów i przetrwalników, grzybów (A. brasiliensis)</t>
  </si>
  <si>
    <t xml:space="preserve">4kg </t>
  </si>
  <si>
    <t>13.</t>
  </si>
  <si>
    <t xml:space="preserve">Płynny, trójenzymatyczny preparat do manualnej dezynfekcji i mycia zanieczyszczonych narzędzi chirurgicznych, endoskopów i innych wyrobów medycznych. możliwość zastosowania w myjkach ultradźwiękowych
</t>
  </si>
  <si>
    <t>14.</t>
  </si>
  <si>
    <t>15.</t>
  </si>
  <si>
    <t>Syntetyczne mydło w płynie do częstego chirurgicznego i higienicznego mycia rąk oraz do mycia skóry ciała i włosów. Polecany do skóry wrażliwej - nie wywołuje alergii i nie podrażnia skóry
charakteryzuje się neutralnym pH dla skóry</t>
  </si>
  <si>
    <t>16.</t>
  </si>
  <si>
    <t>Gotowe do użycia chusteczki  do dezynfekcji oraz mycia delikatnych małych powierzchni, wyrobów medycznych i różnego rodzaju wyposażenia. Przeznaczone do nieinwazyjnych wyrobów medycznych, testowane dermatologicznie;</t>
  </si>
  <si>
    <t>1 op tuba/ 100 szt</t>
  </si>
  <si>
    <t>17.</t>
  </si>
  <si>
    <t>1 op wkład/ 100 szt</t>
  </si>
  <si>
    <t>19.</t>
  </si>
  <si>
    <t>Krem służy do intensywnej pielęgnacji suchej lub zniszczonej skóry 
spraco­wanych dłoni;
zawiera kreatynę;
wspomaga naturalny mechanizm ochronny skóry;
emulsja wodno - oleista;
Z dodatkiem pielęgnacyjnego panthe­nolu;
Z dodatkiem olejku migdałowego.</t>
  </si>
  <si>
    <t>1op/200 ml</t>
  </si>
  <si>
    <t>20.</t>
  </si>
  <si>
    <t>Szczoteczki z chlorheksydyną</t>
  </si>
  <si>
    <t>1szt.</t>
  </si>
  <si>
    <t>21.</t>
  </si>
  <si>
    <t>22.</t>
  </si>
  <si>
    <t>23.</t>
  </si>
  <si>
    <t>FINAL</t>
  </si>
  <si>
    <t>24.</t>
  </si>
  <si>
    <t>25.</t>
  </si>
  <si>
    <t>26.</t>
  </si>
  <si>
    <t>………………………...……………. , dnia ………………………………………………...</t>
  </si>
  <si>
    <t>27.</t>
  </si>
  <si>
    <t xml:space="preserve">           (miejscowość)</t>
  </si>
  <si>
    <t>28.</t>
  </si>
  <si>
    <t>Mydło do chirurgicznej dezynfekcji rąk</t>
  </si>
  <si>
    <t>5 L</t>
  </si>
  <si>
    <t>razem</t>
  </si>
  <si>
    <t>Razem</t>
  </si>
  <si>
    <t>……………………………………………………………….…………….</t>
  </si>
  <si>
    <t>(podpis/y osoby/osób uprawnionych do reprezentacji wykonawcy)</t>
  </si>
  <si>
    <t>wapno sodowane przeznaczone do zastosowań w obszarze anestezjologii</t>
  </si>
  <si>
    <t>Preparat do dezynfekcji powierzchni i sprzętu zawierający mieszaninę związków powierzchniowo czynnych, kwasów organicznych, nieorganicznych, układów buforujących oraz detergenty. Substancją czynną jest bis(siarczan) bis(nadtlenomonosiarczan)pentapotasu.</t>
  </si>
  <si>
    <t>250 g</t>
  </si>
  <si>
    <t>5 kg</t>
  </si>
  <si>
    <t>3.</t>
  </si>
  <si>
    <t>6.</t>
  </si>
  <si>
    <t>18.</t>
  </si>
  <si>
    <t>ilość</t>
  </si>
  <si>
    <t>………………………………………………………………………………………………..</t>
  </si>
  <si>
    <t>Nazwa i adres Wykonawcy</t>
  </si>
  <si>
    <t>………………………...……………. , dnia: ………………………………………………...</t>
  </si>
  <si>
    <t>Stawka VAT        (%)</t>
  </si>
  <si>
    <t>Środki dezynfekcyjne</t>
  </si>
  <si>
    <t>R0AP0000.272.17.2020</t>
  </si>
  <si>
    <t>załącznik nr 1.1 do SIWZ</t>
  </si>
  <si>
    <t>ARKUSZ KALKULACYJNY dla części 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</si>
</sst>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9" fontId="5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5"/>
  <sheetViews>
    <sheetView tabSelected="1" zoomScale="90" zoomScaleNormal="90" zoomScalePageLayoutView="0" workbookViewId="0" topLeftCell="A1">
      <selection activeCell="A5" sqref="A5:I5"/>
    </sheetView>
  </sheetViews>
  <sheetFormatPr defaultColWidth="9.140625" defaultRowHeight="15"/>
  <cols>
    <col min="1" max="1" width="2.57421875" style="1" customWidth="1"/>
    <col min="2" max="2" width="46.421875" style="2" customWidth="1"/>
    <col min="3" max="3" width="8.28125" style="3" customWidth="1"/>
    <col min="4" max="4" width="4.421875" style="4" customWidth="1"/>
    <col min="5" max="5" width="7.00390625" style="5" customWidth="1"/>
    <col min="6" max="6" width="6.00390625" style="6" customWidth="1"/>
    <col min="7" max="7" width="7.00390625" style="7" customWidth="1"/>
    <col min="8" max="8" width="7.421875" style="7" customWidth="1"/>
    <col min="9" max="9" width="8.7109375" style="7" customWidth="1"/>
    <col min="10" max="10" width="23.140625" style="0" customWidth="1"/>
  </cols>
  <sheetData>
    <row r="1" spans="1:10" ht="14.25">
      <c r="A1" s="71" t="s">
        <v>79</v>
      </c>
      <c r="B1" s="72"/>
      <c r="H1" s="73" t="s">
        <v>80</v>
      </c>
      <c r="I1" s="74"/>
      <c r="J1" s="74"/>
    </row>
    <row r="2" ht="67.5" customHeight="1">
      <c r="B2" s="64" t="s">
        <v>74</v>
      </c>
    </row>
    <row r="3" ht="14.25">
      <c r="B3" s="65" t="s">
        <v>75</v>
      </c>
    </row>
    <row r="4" ht="14.25">
      <c r="B4" s="65"/>
    </row>
    <row r="5" spans="1:9" s="68" customFormat="1" ht="12.75">
      <c r="A5" s="79" t="s">
        <v>81</v>
      </c>
      <c r="B5" s="79"/>
      <c r="C5" s="79"/>
      <c r="D5" s="79"/>
      <c r="E5" s="79"/>
      <c r="F5" s="79"/>
      <c r="G5" s="79"/>
      <c r="H5" s="79"/>
      <c r="I5" s="79"/>
    </row>
    <row r="6" spans="1:9" s="68" customFormat="1" ht="8.25" customHeight="1">
      <c r="A6" s="67"/>
      <c r="B6" s="67"/>
      <c r="C6" s="67"/>
      <c r="D6" s="67"/>
      <c r="E6" s="67"/>
      <c r="F6" s="67"/>
      <c r="G6" s="67"/>
      <c r="H6" s="67"/>
      <c r="I6" s="67"/>
    </row>
    <row r="7" spans="1:9" s="68" customFormat="1" ht="12.75">
      <c r="A7" s="79" t="s">
        <v>78</v>
      </c>
      <c r="B7" s="79"/>
      <c r="C7" s="79"/>
      <c r="D7" s="79"/>
      <c r="E7" s="79"/>
      <c r="F7" s="79"/>
      <c r="G7" s="79"/>
      <c r="H7" s="79"/>
      <c r="I7" s="79"/>
    </row>
    <row r="8" spans="1:9" ht="14.25">
      <c r="A8" s="66"/>
      <c r="B8" s="66"/>
      <c r="C8" s="66"/>
      <c r="D8" s="66"/>
      <c r="E8" s="66"/>
      <c r="F8" s="66"/>
      <c r="G8" s="66"/>
      <c r="H8" s="66"/>
      <c r="I8" s="66"/>
    </row>
    <row r="9" spans="1:10" ht="31.5">
      <c r="A9" s="61" t="s">
        <v>0</v>
      </c>
      <c r="B9" s="61" t="s">
        <v>1</v>
      </c>
      <c r="C9" s="61" t="s">
        <v>2</v>
      </c>
      <c r="D9" s="61" t="s">
        <v>73</v>
      </c>
      <c r="E9" s="62" t="s">
        <v>3</v>
      </c>
      <c r="F9" s="63" t="s">
        <v>77</v>
      </c>
      <c r="G9" s="62" t="s">
        <v>4</v>
      </c>
      <c r="H9" s="62" t="s">
        <v>5</v>
      </c>
      <c r="I9" s="62" t="s">
        <v>6</v>
      </c>
      <c r="J9" s="62" t="s">
        <v>7</v>
      </c>
    </row>
    <row r="10" spans="1:10" ht="45" customHeight="1">
      <c r="A10" s="53" t="s">
        <v>8</v>
      </c>
      <c r="B10" s="80" t="s">
        <v>9</v>
      </c>
      <c r="C10" s="54" t="s">
        <v>10</v>
      </c>
      <c r="D10" s="55">
        <v>28</v>
      </c>
      <c r="E10" s="56">
        <v>0</v>
      </c>
      <c r="F10" s="57"/>
      <c r="G10" s="58">
        <f aca="true" t="shared" si="0" ref="G10:G21">E10*8%+E10</f>
        <v>0</v>
      </c>
      <c r="H10" s="58">
        <f aca="true" t="shared" si="1" ref="H10:H38">D10*E10</f>
        <v>0</v>
      </c>
      <c r="I10" s="59">
        <f aca="true" t="shared" si="2" ref="I10:I38">H10*8%+H10</f>
        <v>0</v>
      </c>
      <c r="J10" s="60"/>
    </row>
    <row r="11" spans="1:10" s="4" customFormat="1" ht="51" customHeight="1">
      <c r="A11" s="8" t="s">
        <v>11</v>
      </c>
      <c r="B11" s="81"/>
      <c r="C11" s="40" t="s">
        <v>12</v>
      </c>
      <c r="D11" s="52">
        <v>77</v>
      </c>
      <c r="E11" s="45">
        <v>0</v>
      </c>
      <c r="F11" s="10"/>
      <c r="G11" s="11">
        <f t="shared" si="0"/>
        <v>0</v>
      </c>
      <c r="H11" s="11">
        <f t="shared" si="1"/>
        <v>0</v>
      </c>
      <c r="I11" s="49">
        <f t="shared" si="2"/>
        <v>0</v>
      </c>
      <c r="J11" s="48"/>
    </row>
    <row r="12" spans="1:10" s="4" customFormat="1" ht="57.75" customHeight="1">
      <c r="A12" s="8" t="s">
        <v>70</v>
      </c>
      <c r="B12" s="9" t="s">
        <v>14</v>
      </c>
      <c r="C12" s="40" t="s">
        <v>15</v>
      </c>
      <c r="D12" s="52">
        <v>20</v>
      </c>
      <c r="E12" s="45">
        <v>0</v>
      </c>
      <c r="F12" s="10"/>
      <c r="G12" s="11">
        <f t="shared" si="0"/>
        <v>0</v>
      </c>
      <c r="H12" s="11">
        <f t="shared" si="1"/>
        <v>0</v>
      </c>
      <c r="I12" s="49">
        <f t="shared" si="2"/>
        <v>0</v>
      </c>
      <c r="J12" s="48"/>
    </row>
    <row r="13" spans="1:10" ht="63">
      <c r="A13" s="8" t="s">
        <v>13</v>
      </c>
      <c r="B13" s="12" t="s">
        <v>17</v>
      </c>
      <c r="C13" s="40" t="s">
        <v>15</v>
      </c>
      <c r="D13" s="52">
        <v>5</v>
      </c>
      <c r="E13" s="45">
        <v>0</v>
      </c>
      <c r="F13" s="10"/>
      <c r="G13" s="11">
        <f t="shared" si="0"/>
        <v>0</v>
      </c>
      <c r="H13" s="11">
        <f t="shared" si="1"/>
        <v>0</v>
      </c>
      <c r="I13" s="49">
        <f t="shared" si="2"/>
        <v>0</v>
      </c>
      <c r="J13" s="35"/>
    </row>
    <row r="14" spans="1:10" ht="52.5" customHeight="1">
      <c r="A14" s="8" t="s">
        <v>16</v>
      </c>
      <c r="B14" s="82" t="s">
        <v>19</v>
      </c>
      <c r="C14" s="40" t="s">
        <v>20</v>
      </c>
      <c r="D14" s="52">
        <v>9</v>
      </c>
      <c r="E14" s="45">
        <v>0</v>
      </c>
      <c r="F14" s="10"/>
      <c r="G14" s="11">
        <f t="shared" si="0"/>
        <v>0</v>
      </c>
      <c r="H14" s="11">
        <f t="shared" si="1"/>
        <v>0</v>
      </c>
      <c r="I14" s="49">
        <f t="shared" si="2"/>
        <v>0</v>
      </c>
      <c r="J14" s="35"/>
    </row>
    <row r="15" spans="1:10" ht="48" customHeight="1">
      <c r="A15" s="8" t="s">
        <v>71</v>
      </c>
      <c r="B15" s="82"/>
      <c r="C15" s="40" t="s">
        <v>12</v>
      </c>
      <c r="D15" s="52">
        <v>10</v>
      </c>
      <c r="E15" s="45">
        <v>0</v>
      </c>
      <c r="F15" s="10"/>
      <c r="G15" s="11">
        <f t="shared" si="0"/>
        <v>0</v>
      </c>
      <c r="H15" s="11">
        <f t="shared" si="1"/>
        <v>0</v>
      </c>
      <c r="I15" s="49">
        <f t="shared" si="2"/>
        <v>0</v>
      </c>
      <c r="J15" s="35"/>
    </row>
    <row r="16" spans="1:10" ht="48" customHeight="1">
      <c r="A16" s="8" t="s">
        <v>18</v>
      </c>
      <c r="B16" s="82"/>
      <c r="C16" s="40" t="s">
        <v>23</v>
      </c>
      <c r="D16" s="52">
        <v>37</v>
      </c>
      <c r="E16" s="45">
        <v>0</v>
      </c>
      <c r="F16" s="10"/>
      <c r="G16" s="11">
        <f t="shared" si="0"/>
        <v>0</v>
      </c>
      <c r="H16" s="11">
        <f t="shared" si="1"/>
        <v>0</v>
      </c>
      <c r="I16" s="49">
        <f t="shared" si="2"/>
        <v>0</v>
      </c>
      <c r="J16" s="35"/>
    </row>
    <row r="17" spans="1:10" ht="57" customHeight="1">
      <c r="A17" s="8" t="s">
        <v>21</v>
      </c>
      <c r="B17" s="13" t="s">
        <v>25</v>
      </c>
      <c r="C17" s="40" t="s">
        <v>26</v>
      </c>
      <c r="D17" s="52">
        <v>5</v>
      </c>
      <c r="E17" s="45">
        <v>0</v>
      </c>
      <c r="F17" s="10"/>
      <c r="G17" s="11">
        <f t="shared" si="0"/>
        <v>0</v>
      </c>
      <c r="H17" s="11">
        <f t="shared" si="1"/>
        <v>0</v>
      </c>
      <c r="I17" s="49">
        <f t="shared" si="2"/>
        <v>0</v>
      </c>
      <c r="J17" s="35"/>
    </row>
    <row r="18" spans="1:10" ht="24.75" customHeight="1">
      <c r="A18" s="8" t="s">
        <v>22</v>
      </c>
      <c r="B18" s="13" t="s">
        <v>28</v>
      </c>
      <c r="C18" s="40" t="s">
        <v>29</v>
      </c>
      <c r="D18" s="52">
        <v>5</v>
      </c>
      <c r="E18" s="45">
        <v>0</v>
      </c>
      <c r="F18" s="10"/>
      <c r="G18" s="11">
        <f t="shared" si="0"/>
        <v>0</v>
      </c>
      <c r="H18" s="11">
        <f t="shared" si="1"/>
        <v>0</v>
      </c>
      <c r="I18" s="49">
        <f t="shared" si="2"/>
        <v>0</v>
      </c>
      <c r="J18" s="35"/>
    </row>
    <row r="19" spans="1:10" ht="64.5" customHeight="1">
      <c r="A19" s="8" t="s">
        <v>24</v>
      </c>
      <c r="B19" s="14" t="s">
        <v>31</v>
      </c>
      <c r="C19" s="41" t="s">
        <v>32</v>
      </c>
      <c r="D19" s="52">
        <v>3</v>
      </c>
      <c r="E19" s="45">
        <v>0</v>
      </c>
      <c r="F19" s="10"/>
      <c r="G19" s="11">
        <f t="shared" si="0"/>
        <v>0</v>
      </c>
      <c r="H19" s="11">
        <f t="shared" si="1"/>
        <v>0</v>
      </c>
      <c r="I19" s="49">
        <f t="shared" si="2"/>
        <v>0</v>
      </c>
      <c r="J19" s="35"/>
    </row>
    <row r="20" spans="1:10" ht="34.5" customHeight="1">
      <c r="A20" s="8" t="s">
        <v>27</v>
      </c>
      <c r="B20" s="69" t="s">
        <v>34</v>
      </c>
      <c r="C20" s="40" t="s">
        <v>10</v>
      </c>
      <c r="D20" s="52">
        <v>9</v>
      </c>
      <c r="E20" s="45">
        <v>0</v>
      </c>
      <c r="F20" s="10"/>
      <c r="G20" s="11">
        <f t="shared" si="0"/>
        <v>0</v>
      </c>
      <c r="H20" s="11">
        <f t="shared" si="1"/>
        <v>0</v>
      </c>
      <c r="I20" s="49">
        <f t="shared" si="2"/>
        <v>0</v>
      </c>
      <c r="J20" s="35"/>
    </row>
    <row r="21" spans="1:10" ht="36" customHeight="1">
      <c r="A21" s="8" t="s">
        <v>30</v>
      </c>
      <c r="B21" s="69"/>
      <c r="C21" s="40" t="s">
        <v>12</v>
      </c>
      <c r="D21" s="52">
        <v>4</v>
      </c>
      <c r="E21" s="45">
        <v>0</v>
      </c>
      <c r="F21" s="10"/>
      <c r="G21" s="11">
        <f t="shared" si="0"/>
        <v>0</v>
      </c>
      <c r="H21" s="11">
        <f t="shared" si="1"/>
        <v>0</v>
      </c>
      <c r="I21" s="49">
        <f t="shared" si="2"/>
        <v>0</v>
      </c>
      <c r="J21" s="35"/>
    </row>
    <row r="22" spans="1:10" ht="56.25" customHeight="1">
      <c r="A22" s="8" t="s">
        <v>33</v>
      </c>
      <c r="B22" s="13" t="s">
        <v>37</v>
      </c>
      <c r="C22" s="40" t="s">
        <v>10</v>
      </c>
      <c r="D22" s="52">
        <v>8</v>
      </c>
      <c r="E22" s="45">
        <v>0</v>
      </c>
      <c r="F22" s="15"/>
      <c r="G22" s="11">
        <f>E22*23%+E22</f>
        <v>0</v>
      </c>
      <c r="H22" s="11">
        <f t="shared" si="1"/>
        <v>0</v>
      </c>
      <c r="I22" s="49">
        <f t="shared" si="2"/>
        <v>0</v>
      </c>
      <c r="J22" s="35"/>
    </row>
    <row r="23" spans="1:10" ht="60.75" customHeight="1">
      <c r="A23" s="8" t="s">
        <v>35</v>
      </c>
      <c r="B23" s="70" t="s">
        <v>39</v>
      </c>
      <c r="C23" s="40" t="s">
        <v>40</v>
      </c>
      <c r="D23" s="52">
        <v>12</v>
      </c>
      <c r="E23" s="45">
        <v>0</v>
      </c>
      <c r="F23" s="10"/>
      <c r="G23" s="11">
        <f>E23*8%+E23</f>
        <v>0</v>
      </c>
      <c r="H23" s="11">
        <f t="shared" si="1"/>
        <v>0</v>
      </c>
      <c r="I23" s="49">
        <f t="shared" si="2"/>
        <v>0</v>
      </c>
      <c r="J23" s="35"/>
    </row>
    <row r="24" spans="1:10" ht="60.75" customHeight="1">
      <c r="A24" s="8" t="s">
        <v>36</v>
      </c>
      <c r="B24" s="70"/>
      <c r="C24" s="40" t="s">
        <v>42</v>
      </c>
      <c r="D24" s="52">
        <v>4</v>
      </c>
      <c r="E24" s="45">
        <v>0</v>
      </c>
      <c r="F24" s="10"/>
      <c r="G24" s="11">
        <f>E24*8%+E24</f>
        <v>0</v>
      </c>
      <c r="H24" s="11">
        <f t="shared" si="1"/>
        <v>0</v>
      </c>
      <c r="I24" s="49">
        <f t="shared" si="2"/>
        <v>0</v>
      </c>
      <c r="J24" s="35"/>
    </row>
    <row r="25" spans="1:10" ht="97.5" customHeight="1">
      <c r="A25" s="8" t="s">
        <v>38</v>
      </c>
      <c r="B25" s="14" t="s">
        <v>44</v>
      </c>
      <c r="C25" s="40" t="s">
        <v>45</v>
      </c>
      <c r="D25" s="52">
        <v>10</v>
      </c>
      <c r="E25" s="45">
        <v>0</v>
      </c>
      <c r="F25" s="16"/>
      <c r="G25" s="11">
        <f aca="true" t="shared" si="3" ref="G25:G38">E25*23%+E25</f>
        <v>0</v>
      </c>
      <c r="H25" s="11">
        <f t="shared" si="1"/>
        <v>0</v>
      </c>
      <c r="I25" s="49">
        <f t="shared" si="2"/>
        <v>0</v>
      </c>
      <c r="J25" s="35"/>
    </row>
    <row r="26" spans="1:10" ht="36.75" customHeight="1">
      <c r="A26" s="8" t="s">
        <v>41</v>
      </c>
      <c r="B26" s="14" t="s">
        <v>47</v>
      </c>
      <c r="C26" s="42" t="s">
        <v>48</v>
      </c>
      <c r="D26" s="52">
        <v>2400</v>
      </c>
      <c r="E26" s="45">
        <v>0</v>
      </c>
      <c r="F26" s="15"/>
      <c r="G26" s="11">
        <f t="shared" si="3"/>
        <v>0</v>
      </c>
      <c r="H26" s="11">
        <f t="shared" si="1"/>
        <v>0</v>
      </c>
      <c r="I26" s="49">
        <f t="shared" si="2"/>
        <v>0</v>
      </c>
      <c r="J26" s="35"/>
    </row>
    <row r="27" spans="1:10" ht="15" customHeight="1" hidden="1">
      <c r="A27" s="8" t="s">
        <v>49</v>
      </c>
      <c r="B27" s="17"/>
      <c r="C27" s="42"/>
      <c r="D27" s="52"/>
      <c r="E27" s="45">
        <v>0</v>
      </c>
      <c r="F27" s="15"/>
      <c r="G27" s="11">
        <f t="shared" si="3"/>
        <v>0</v>
      </c>
      <c r="H27" s="11">
        <f t="shared" si="1"/>
        <v>0</v>
      </c>
      <c r="I27" s="49">
        <f t="shared" si="2"/>
        <v>0</v>
      </c>
      <c r="J27" s="35"/>
    </row>
    <row r="28" spans="1:10" ht="15" customHeight="1" hidden="1">
      <c r="A28" s="8" t="s">
        <v>50</v>
      </c>
      <c r="B28" s="17"/>
      <c r="C28" s="42"/>
      <c r="D28" s="52"/>
      <c r="E28" s="45">
        <v>0</v>
      </c>
      <c r="F28" s="15"/>
      <c r="G28" s="11">
        <f t="shared" si="3"/>
        <v>0</v>
      </c>
      <c r="H28" s="11">
        <f t="shared" si="1"/>
        <v>0</v>
      </c>
      <c r="I28" s="49">
        <f t="shared" si="2"/>
        <v>0</v>
      </c>
      <c r="J28" s="35"/>
    </row>
    <row r="29" spans="1:10" ht="15" customHeight="1" hidden="1">
      <c r="A29" s="8" t="s">
        <v>51</v>
      </c>
      <c r="B29" s="17"/>
      <c r="C29" s="42" t="s">
        <v>52</v>
      </c>
      <c r="D29" s="52"/>
      <c r="E29" s="45">
        <v>0</v>
      </c>
      <c r="F29" s="15"/>
      <c r="G29" s="11">
        <f t="shared" si="3"/>
        <v>0</v>
      </c>
      <c r="H29" s="11">
        <f t="shared" si="1"/>
        <v>0</v>
      </c>
      <c r="I29" s="49">
        <f t="shared" si="2"/>
        <v>0</v>
      </c>
      <c r="J29" s="35"/>
    </row>
    <row r="30" spans="1:10" ht="15" customHeight="1" hidden="1">
      <c r="A30" s="8" t="s">
        <v>53</v>
      </c>
      <c r="B30" s="17"/>
      <c r="C30" s="42" t="s">
        <v>52</v>
      </c>
      <c r="D30" s="52"/>
      <c r="E30" s="45">
        <v>0</v>
      </c>
      <c r="F30" s="15"/>
      <c r="G30" s="11">
        <f t="shared" si="3"/>
        <v>0</v>
      </c>
      <c r="H30" s="11">
        <f t="shared" si="1"/>
        <v>0</v>
      </c>
      <c r="I30" s="49">
        <f t="shared" si="2"/>
        <v>0</v>
      </c>
      <c r="J30" s="35"/>
    </row>
    <row r="31" spans="1:10" ht="15" customHeight="1" hidden="1">
      <c r="A31" s="8" t="s">
        <v>54</v>
      </c>
      <c r="B31" s="18"/>
      <c r="C31" s="41"/>
      <c r="D31" s="52"/>
      <c r="E31" s="45">
        <v>0</v>
      </c>
      <c r="F31" s="15"/>
      <c r="G31" s="11">
        <f t="shared" si="3"/>
        <v>0</v>
      </c>
      <c r="H31" s="11">
        <f t="shared" si="1"/>
        <v>0</v>
      </c>
      <c r="I31" s="49">
        <f t="shared" si="2"/>
        <v>0</v>
      </c>
      <c r="J31" s="35"/>
    </row>
    <row r="32" spans="1:10" ht="15" customHeight="1" hidden="1">
      <c r="A32" s="8" t="s">
        <v>55</v>
      </c>
      <c r="B32" s="18" t="s">
        <v>56</v>
      </c>
      <c r="C32" s="41"/>
      <c r="D32" s="52"/>
      <c r="E32" s="45">
        <v>0</v>
      </c>
      <c r="F32" s="15"/>
      <c r="G32" s="11">
        <f t="shared" si="3"/>
        <v>0</v>
      </c>
      <c r="H32" s="11">
        <f t="shared" si="1"/>
        <v>0</v>
      </c>
      <c r="I32" s="49">
        <f t="shared" si="2"/>
        <v>0</v>
      </c>
      <c r="J32" s="35"/>
    </row>
    <row r="33" spans="1:10" ht="0.75" customHeight="1" hidden="1">
      <c r="A33" s="8" t="s">
        <v>57</v>
      </c>
      <c r="B33" s="19" t="s">
        <v>58</v>
      </c>
      <c r="C33" s="41"/>
      <c r="D33" s="52"/>
      <c r="E33" s="45">
        <v>0</v>
      </c>
      <c r="F33" s="15"/>
      <c r="G33" s="11">
        <f t="shared" si="3"/>
        <v>0</v>
      </c>
      <c r="H33" s="11">
        <f t="shared" si="1"/>
        <v>0</v>
      </c>
      <c r="I33" s="49">
        <f t="shared" si="2"/>
        <v>0</v>
      </c>
      <c r="J33" s="35"/>
    </row>
    <row r="34" spans="1:10" ht="31.5" customHeight="1" hidden="1">
      <c r="A34" s="8" t="s">
        <v>59</v>
      </c>
      <c r="B34" s="18"/>
      <c r="C34" s="41"/>
      <c r="D34" s="52"/>
      <c r="E34" s="45">
        <v>0</v>
      </c>
      <c r="F34" s="15"/>
      <c r="G34" s="11">
        <f t="shared" si="3"/>
        <v>0</v>
      </c>
      <c r="H34" s="11">
        <f t="shared" si="1"/>
        <v>0</v>
      </c>
      <c r="I34" s="49">
        <f t="shared" si="2"/>
        <v>0</v>
      </c>
      <c r="J34" s="35"/>
    </row>
    <row r="35" spans="1:10" ht="27" customHeight="1">
      <c r="A35" s="31" t="s">
        <v>72</v>
      </c>
      <c r="B35" s="39" t="s">
        <v>60</v>
      </c>
      <c r="C35" s="43" t="s">
        <v>61</v>
      </c>
      <c r="D35" s="52">
        <v>2</v>
      </c>
      <c r="E35" s="46">
        <v>0</v>
      </c>
      <c r="F35" s="32"/>
      <c r="G35" s="33">
        <f t="shared" si="3"/>
        <v>0</v>
      </c>
      <c r="H35" s="33">
        <f t="shared" si="1"/>
        <v>0</v>
      </c>
      <c r="I35" s="50">
        <f t="shared" si="2"/>
        <v>0</v>
      </c>
      <c r="J35" s="35"/>
    </row>
    <row r="36" spans="1:10" ht="38.25" customHeight="1">
      <c r="A36" s="37" t="s">
        <v>43</v>
      </c>
      <c r="B36" s="36" t="s">
        <v>66</v>
      </c>
      <c r="C36" s="44" t="s">
        <v>61</v>
      </c>
      <c r="D36" s="52">
        <v>13</v>
      </c>
      <c r="E36" s="47">
        <v>0</v>
      </c>
      <c r="F36" s="34"/>
      <c r="G36" s="38">
        <f t="shared" si="3"/>
        <v>0</v>
      </c>
      <c r="H36" s="38">
        <f t="shared" si="1"/>
        <v>0</v>
      </c>
      <c r="I36" s="51">
        <f t="shared" si="2"/>
        <v>0</v>
      </c>
      <c r="J36" s="35"/>
    </row>
    <row r="37" spans="1:10" ht="38.25" customHeight="1">
      <c r="A37" s="78" t="s">
        <v>46</v>
      </c>
      <c r="B37" s="77" t="s">
        <v>67</v>
      </c>
      <c r="C37" s="44" t="s">
        <v>68</v>
      </c>
      <c r="D37" s="52">
        <v>10</v>
      </c>
      <c r="E37" s="47">
        <v>0</v>
      </c>
      <c r="F37" s="34"/>
      <c r="G37" s="38">
        <f t="shared" si="3"/>
        <v>0</v>
      </c>
      <c r="H37" s="38">
        <f t="shared" si="1"/>
        <v>0</v>
      </c>
      <c r="I37" s="51">
        <f t="shared" si="2"/>
        <v>0</v>
      </c>
      <c r="J37" s="35"/>
    </row>
    <row r="38" spans="1:10" ht="62.25" customHeight="1">
      <c r="A38" s="78"/>
      <c r="B38" s="77"/>
      <c r="C38" s="44" t="s">
        <v>69</v>
      </c>
      <c r="D38" s="52">
        <v>2</v>
      </c>
      <c r="E38" s="47">
        <v>0</v>
      </c>
      <c r="F38" s="34"/>
      <c r="G38" s="38">
        <f t="shared" si="3"/>
        <v>0</v>
      </c>
      <c r="H38" s="38">
        <f t="shared" si="1"/>
        <v>0</v>
      </c>
      <c r="I38" s="51">
        <f t="shared" si="2"/>
        <v>0</v>
      </c>
      <c r="J38" s="35"/>
    </row>
    <row r="41" spans="4:9" ht="14.25">
      <c r="D41" s="3"/>
      <c r="E41" s="20"/>
      <c r="F41" s="21"/>
      <c r="G41" s="22" t="s">
        <v>62</v>
      </c>
      <c r="H41" s="22">
        <f>SUM(H10:H26)</f>
        <v>0</v>
      </c>
      <c r="I41" s="22">
        <f>SUM(I10:I26)</f>
        <v>0</v>
      </c>
    </row>
    <row r="42" spans="3:9" ht="14.25">
      <c r="C42" s="23"/>
      <c r="D42" s="24"/>
      <c r="E42" s="24"/>
      <c r="F42" s="25"/>
      <c r="G42" s="26" t="s">
        <v>63</v>
      </c>
      <c r="H42" s="22">
        <v>0</v>
      </c>
      <c r="I42" s="22">
        <v>0</v>
      </c>
    </row>
    <row r="44" spans="2:7" ht="14.25">
      <c r="B44" s="27" t="s">
        <v>76</v>
      </c>
      <c r="D44" s="28" t="s">
        <v>64</v>
      </c>
      <c r="E44" s="28"/>
      <c r="F44" s="28"/>
      <c r="G44" s="28"/>
    </row>
    <row r="45" spans="2:7" ht="23.25" customHeight="1">
      <c r="B45" s="29" t="s">
        <v>58</v>
      </c>
      <c r="C45" s="75" t="s">
        <v>65</v>
      </c>
      <c r="D45" s="76"/>
      <c r="E45" s="76"/>
      <c r="F45" s="76"/>
      <c r="G45" s="30"/>
    </row>
  </sheetData>
  <sheetProtection selectLockedCells="1" selectUnlockedCells="1"/>
  <mergeCells count="11">
    <mergeCell ref="B14:B16"/>
    <mergeCell ref="B20:B21"/>
    <mergeCell ref="B23:B24"/>
    <mergeCell ref="A1:B1"/>
    <mergeCell ref="H1:J1"/>
    <mergeCell ref="C45:F45"/>
    <mergeCell ref="B37:B38"/>
    <mergeCell ref="A37:A38"/>
    <mergeCell ref="A5:I5"/>
    <mergeCell ref="A7:I7"/>
    <mergeCell ref="B10:B11"/>
  </mergeCells>
  <printOptions/>
  <pageMargins left="0.2722222222222222" right="0.30277777777777776" top="0.7486111111111111" bottom="0.7479166666666667" header="0.31527777777777777" footer="0.5118055555555555"/>
  <pageSetup horizontalDpi="300" verticalDpi="300" orientation="landscape" paperSize="9" r:id="rId1"/>
  <headerFooter alignWithMargins="0">
    <oddHeader xml:space="preserve">&amp;CArkusz kalkulacyjny nr 1c - srodki dezynfekcyjne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PiotrF</dc:creator>
  <cp:keywords/>
  <dc:description/>
  <cp:lastModifiedBy>tabea</cp:lastModifiedBy>
  <cp:lastPrinted>2020-07-13T09:04:24Z</cp:lastPrinted>
  <dcterms:created xsi:type="dcterms:W3CDTF">2020-01-10T10:06:12Z</dcterms:created>
  <dcterms:modified xsi:type="dcterms:W3CDTF">2020-07-27T21:20:56Z</dcterms:modified>
  <cp:category/>
  <cp:version/>
  <cp:contentType/>
  <cp:contentStatus/>
</cp:coreProperties>
</file>