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ój dysk\_Zamówienia do 130 tys. zł\SEKCJA REMONTÓW\2024\B-2-Katedra Chorób Wewnętrznych_remont_pokoi_8_9_11_12\BIP\"/>
    </mc:Choice>
  </mc:AlternateContent>
  <bookViews>
    <workbookView xWindow="0" yWindow="0" windowWidth="28800" windowHeight="12210"/>
  </bookViews>
  <sheets>
    <sheet name="Remont pom. 8,9,10,11" sheetId="1" r:id="rId1"/>
  </sheets>
  <calcPr calcId="162913"/>
  <extLst>
    <ext uri="GoogleSheetsCustomDataVersion2">
      <go:sheetsCustomData xmlns:go="http://customooxmlschemas.google.com/" r:id="rId5" roundtripDataChecksum="xgN0/IO/npddF+SMpX9E4c0EaFaYogwpxXJZw8YK+mU="/>
    </ext>
  </extLst>
</workbook>
</file>

<file path=xl/calcChain.xml><?xml version="1.0" encoding="utf-8"?>
<calcChain xmlns="http://schemas.openxmlformats.org/spreadsheetml/2006/main">
  <c r="E14" i="1" l="1"/>
  <c r="E12" i="1"/>
  <c r="E7" i="1"/>
  <c r="E22" i="1" l="1"/>
  <c r="E21" i="1"/>
  <c r="E20" i="1" l="1"/>
  <c r="E23" i="1" s="1"/>
  <c r="E24" i="1" l="1"/>
  <c r="E25" i="1" s="1"/>
</calcChain>
</file>

<file path=xl/sharedStrings.xml><?xml version="1.0" encoding="utf-8"?>
<sst xmlns="http://schemas.openxmlformats.org/spreadsheetml/2006/main" count="44" uniqueCount="31">
  <si>
    <t>Lp.</t>
  </si>
  <si>
    <t>Rodzaj Robót</t>
  </si>
  <si>
    <t>Jedn.</t>
  </si>
  <si>
    <t>Ilość jednostek</t>
  </si>
  <si>
    <t>Wartość robót                      netto [zł]</t>
  </si>
  <si>
    <t>ROBOTY BUDOWLANE-WEWNĘTRZNE</t>
  </si>
  <si>
    <t>kpl.</t>
  </si>
  <si>
    <t>1.1</t>
  </si>
  <si>
    <t>Pokój 8</t>
  </si>
  <si>
    <t>1.2</t>
  </si>
  <si>
    <t>Pokój 9</t>
  </si>
  <si>
    <t>1.3</t>
  </si>
  <si>
    <t>Pokój 10</t>
  </si>
  <si>
    <t>1.4</t>
  </si>
  <si>
    <t>Pokój 11</t>
  </si>
  <si>
    <t>INSTALACJE SANITARNE</t>
  </si>
  <si>
    <t>2.1</t>
  </si>
  <si>
    <t>Korytarz</t>
  </si>
  <si>
    <t>Instalacje elektryczne</t>
  </si>
  <si>
    <t>3.1</t>
  </si>
  <si>
    <t>3.2</t>
  </si>
  <si>
    <t>3.3</t>
  </si>
  <si>
    <t>3.4</t>
  </si>
  <si>
    <t>ŁĄCZNIE ROBOTY BUDOWLANE</t>
  </si>
  <si>
    <t>ŁĄCZNIE INSTALACJE SANITARNE</t>
  </si>
  <si>
    <t>ŁĄCZNIE INSTALACJE ELEKTRYCZNE</t>
  </si>
  <si>
    <t>SUMA Roboty wewnętrzne [zł netto]</t>
  </si>
  <si>
    <t>VAT 23% [zł]</t>
  </si>
  <si>
    <t>Suma Roboty wewnętrzne [zł brutto]</t>
  </si>
  <si>
    <t>Remont pomieszczeń nr  8, 9, 11 i 12 w budynku B-2 Katedry Chorób Wewnętrznych z Kliniką Koni, Psów i Kotów pl. Grunwaldzki 47 we Wrocławiu.</t>
  </si>
  <si>
    <t>TABELA ZBIORCZEGO ZESTAWIENIA KOSZTÓW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</si>
</sst>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zł-415]"/>
    <numFmt numFmtId="165" formatCode="_(* #,##0.00_)\ [$zł-415]_);\(#,##0.00\)\ [$zł-415]_);_(* &quot;-&quot;??_)\ [$zł-415]_);_(@"/>
  </numFmts>
  <fonts count="14" x14ac:knownFonts="1">
    <font>
      <sz val="11"/>
      <color theme="1"/>
      <name val="Calibri"/>
      <scheme val="minor"/>
    </font>
    <font>
      <b/>
      <sz val="12"/>
      <color rgb="FF000000"/>
      <name val="Calibri"/>
    </font>
    <font>
      <b/>
      <sz val="11"/>
      <color rgb="FF000000"/>
      <name val="Calibri"/>
    </font>
    <font>
      <sz val="9"/>
      <color rgb="FF000000"/>
      <name val="Calibri"/>
    </font>
    <font>
      <sz val="11"/>
      <name val="Calibri"/>
    </font>
    <font>
      <b/>
      <sz val="12"/>
      <color rgb="FFFFFFFF"/>
      <name val="Calibri"/>
    </font>
    <font>
      <b/>
      <sz val="12"/>
      <color theme="0"/>
      <name val="Calibri"/>
    </font>
    <font>
      <sz val="12"/>
      <color theme="0"/>
      <name val="Calibri"/>
    </font>
    <font>
      <sz val="11"/>
      <color rgb="FF000000"/>
      <name val="Calibri"/>
    </font>
    <font>
      <sz val="11"/>
      <color theme="1"/>
      <name val="Calibri"/>
    </font>
    <font>
      <sz val="10"/>
      <color rgb="FF000000"/>
      <name val="Calibri"/>
    </font>
    <font>
      <b/>
      <sz val="11"/>
      <color theme="1"/>
      <name val="Calibri"/>
    </font>
    <font>
      <b/>
      <sz val="13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right"/>
    </xf>
    <xf numFmtId="49" fontId="8" fillId="3" borderId="11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164" fontId="8" fillId="3" borderId="11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49" fontId="8" fillId="4" borderId="16" xfId="0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wrapText="1"/>
    </xf>
    <xf numFmtId="0" fontId="8" fillId="5" borderId="22" xfId="0" applyFont="1" applyFill="1" applyBorder="1" applyAlignment="1">
      <alignment wrapText="1"/>
    </xf>
    <xf numFmtId="0" fontId="2" fillId="5" borderId="22" xfId="0" applyFont="1" applyFill="1" applyBorder="1" applyAlignment="1">
      <alignment horizontal="right" vertical="center"/>
    </xf>
    <xf numFmtId="164" fontId="2" fillId="5" borderId="22" xfId="0" applyNumberFormat="1" applyFont="1" applyFill="1" applyBorder="1" applyAlignment="1">
      <alignment horizontal="center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164" fontId="2" fillId="0" borderId="32" xfId="0" applyNumberFormat="1" applyFont="1" applyBorder="1" applyAlignment="1">
      <alignment horizontal="right" vertical="center"/>
    </xf>
    <xf numFmtId="165" fontId="2" fillId="6" borderId="22" xfId="0" applyNumberFormat="1" applyFont="1" applyFill="1" applyBorder="1" applyAlignment="1">
      <alignment horizontal="center" vertical="center"/>
    </xf>
    <xf numFmtId="164" fontId="2" fillId="3" borderId="33" xfId="0" applyNumberFormat="1" applyFont="1" applyFill="1" applyBorder="1" applyAlignment="1">
      <alignment horizontal="center" vertical="center" wrapText="1"/>
    </xf>
    <xf numFmtId="164" fontId="1" fillId="3" borderId="33" xfId="0" applyNumberFormat="1" applyFont="1" applyFill="1" applyBorder="1" applyAlignment="1">
      <alignment horizontal="right" vertical="center"/>
    </xf>
    <xf numFmtId="165" fontId="1" fillId="3" borderId="33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right" vertical="center" wrapText="1"/>
    </xf>
    <xf numFmtId="0" fontId="4" fillId="0" borderId="27" xfId="0" applyFont="1" applyBorder="1"/>
    <xf numFmtId="0" fontId="2" fillId="0" borderId="30" xfId="0" applyFont="1" applyBorder="1" applyAlignment="1">
      <alignment horizontal="right" vertical="center"/>
    </xf>
    <xf numFmtId="0" fontId="4" fillId="0" borderId="31" xfId="0" applyFont="1" applyBorder="1"/>
    <xf numFmtId="0" fontId="1" fillId="0" borderId="4" xfId="0" applyFont="1" applyBorder="1" applyAlignment="1">
      <alignment horizontal="right" vertical="center"/>
    </xf>
    <xf numFmtId="0" fontId="4" fillId="0" borderId="5" xfId="0" applyFont="1" applyBorder="1"/>
    <xf numFmtId="0" fontId="4" fillId="0" borderId="6" xfId="0" applyFont="1" applyBorder="1"/>
    <xf numFmtId="0" fontId="2" fillId="0" borderId="23" xfId="0" applyFont="1" applyBorder="1" applyAlignment="1">
      <alignment horizontal="right" vertical="center"/>
    </xf>
    <xf numFmtId="0" fontId="4" fillId="0" borderId="24" xfId="0" applyFont="1" applyBorder="1"/>
    <xf numFmtId="0" fontId="2" fillId="0" borderId="26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94"/>
  <sheetViews>
    <sheetView tabSelected="1" workbookViewId="0">
      <selection activeCell="I5" sqref="I5"/>
    </sheetView>
  </sheetViews>
  <sheetFormatPr defaultColWidth="14.42578125" defaultRowHeight="15" customHeight="1" x14ac:dyDescent="0.25"/>
  <cols>
    <col min="1" max="1" width="8.28515625" customWidth="1"/>
    <col min="2" max="2" width="35.85546875" customWidth="1"/>
    <col min="3" max="3" width="8.7109375" customWidth="1"/>
    <col min="4" max="4" width="10.7109375" customWidth="1"/>
    <col min="5" max="5" width="18.5703125" customWidth="1"/>
    <col min="6" max="25" width="8.7109375" customWidth="1"/>
  </cols>
  <sheetData>
    <row r="1" spans="1:5" ht="15" customHeight="1" x14ac:dyDescent="0.25">
      <c r="A1" s="59" t="s">
        <v>30</v>
      </c>
      <c r="B1" s="56"/>
      <c r="C1" s="56"/>
      <c r="D1" s="56"/>
      <c r="E1" s="56"/>
    </row>
    <row r="2" spans="1:5" ht="15" customHeight="1" x14ac:dyDescent="0.25">
      <c r="A2" s="56"/>
      <c r="B2" s="56"/>
      <c r="C2" s="56"/>
      <c r="D2" s="56"/>
      <c r="E2" s="56"/>
    </row>
    <row r="3" spans="1:5" ht="15.75" customHeight="1" thickBot="1" x14ac:dyDescent="0.3">
      <c r="A3" s="57"/>
      <c r="B3" s="57"/>
      <c r="C3" s="57"/>
      <c r="D3" s="57"/>
      <c r="E3" s="57"/>
    </row>
    <row r="4" spans="1:5" ht="30.75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3" t="s">
        <v>4</v>
      </c>
    </row>
    <row r="5" spans="1:5" ht="15.75" thickBot="1" x14ac:dyDescent="0.3">
      <c r="A5" s="4">
        <v>1</v>
      </c>
      <c r="B5" s="5">
        <v>2</v>
      </c>
      <c r="C5" s="6">
        <v>3</v>
      </c>
      <c r="D5" s="6">
        <v>4</v>
      </c>
      <c r="E5" s="7">
        <v>5</v>
      </c>
    </row>
    <row r="6" spans="1:5" ht="51" customHeight="1" thickBot="1" x14ac:dyDescent="0.3">
      <c r="A6" s="58" t="s">
        <v>29</v>
      </c>
      <c r="B6" s="51"/>
      <c r="C6" s="51"/>
      <c r="D6" s="51"/>
      <c r="E6" s="52"/>
    </row>
    <row r="7" spans="1:5" ht="32.25" thickBot="1" x14ac:dyDescent="0.3">
      <c r="A7" s="8">
        <v>1</v>
      </c>
      <c r="B7" s="9" t="s">
        <v>5</v>
      </c>
      <c r="C7" s="10" t="s">
        <v>6</v>
      </c>
      <c r="D7" s="10">
        <v>1</v>
      </c>
      <c r="E7" s="11">
        <f>E8+E9+E10+E11</f>
        <v>0</v>
      </c>
    </row>
    <row r="8" spans="1:5" x14ac:dyDescent="0.25">
      <c r="A8" s="12" t="s">
        <v>7</v>
      </c>
      <c r="B8" s="13" t="s">
        <v>8</v>
      </c>
      <c r="C8" s="14" t="s">
        <v>6</v>
      </c>
      <c r="D8" s="14">
        <v>1</v>
      </c>
      <c r="E8" s="15"/>
    </row>
    <row r="9" spans="1:5" x14ac:dyDescent="0.25">
      <c r="A9" s="16" t="s">
        <v>9</v>
      </c>
      <c r="B9" s="13" t="s">
        <v>10</v>
      </c>
      <c r="C9" s="17" t="s">
        <v>6</v>
      </c>
      <c r="D9" s="17">
        <v>1</v>
      </c>
      <c r="E9" s="18"/>
    </row>
    <row r="10" spans="1:5" x14ac:dyDescent="0.25">
      <c r="A10" s="12" t="s">
        <v>11</v>
      </c>
      <c r="B10" s="13" t="s">
        <v>12</v>
      </c>
      <c r="C10" s="17" t="s">
        <v>6</v>
      </c>
      <c r="D10" s="17">
        <v>1</v>
      </c>
      <c r="E10" s="18"/>
    </row>
    <row r="11" spans="1:5" ht="15.75" thickBot="1" x14ac:dyDescent="0.3">
      <c r="A11" s="16" t="s">
        <v>13</v>
      </c>
      <c r="B11" s="13" t="s">
        <v>14</v>
      </c>
      <c r="C11" s="17" t="s">
        <v>6</v>
      </c>
      <c r="D11" s="17">
        <v>1</v>
      </c>
      <c r="E11" s="18"/>
    </row>
    <row r="12" spans="1:5" ht="17.25" thickTop="1" thickBot="1" x14ac:dyDescent="0.3">
      <c r="A12" s="19">
        <v>2</v>
      </c>
      <c r="B12" s="20" t="s">
        <v>15</v>
      </c>
      <c r="C12" s="21"/>
      <c r="D12" s="21"/>
      <c r="E12" s="22">
        <f>SUM(E13)</f>
        <v>0</v>
      </c>
    </row>
    <row r="13" spans="1:5" ht="16.5" thickTop="1" thickBot="1" x14ac:dyDescent="0.3">
      <c r="A13" s="23" t="s">
        <v>16</v>
      </c>
      <c r="B13" s="13" t="s">
        <v>17</v>
      </c>
      <c r="C13" s="24" t="s">
        <v>6</v>
      </c>
      <c r="D13" s="24">
        <v>1</v>
      </c>
      <c r="E13" s="25"/>
    </row>
    <row r="14" spans="1:5" ht="17.25" thickTop="1" thickBot="1" x14ac:dyDescent="0.3">
      <c r="A14" s="26">
        <v>3</v>
      </c>
      <c r="B14" s="9" t="s">
        <v>18</v>
      </c>
      <c r="C14" s="10"/>
      <c r="D14" s="10"/>
      <c r="E14" s="22">
        <f>SUM(E15:E18)</f>
        <v>0</v>
      </c>
    </row>
    <row r="15" spans="1:5" x14ac:dyDescent="0.25">
      <c r="A15" s="27" t="s">
        <v>19</v>
      </c>
      <c r="B15" s="13" t="s">
        <v>8</v>
      </c>
      <c r="C15" s="28" t="s">
        <v>6</v>
      </c>
      <c r="D15" s="29">
        <v>1</v>
      </c>
      <c r="E15" s="30"/>
    </row>
    <row r="16" spans="1:5" x14ac:dyDescent="0.25">
      <c r="A16" s="31" t="s">
        <v>20</v>
      </c>
      <c r="B16" s="13" t="s">
        <v>10</v>
      </c>
      <c r="C16" s="32" t="s">
        <v>6</v>
      </c>
      <c r="D16" s="32">
        <v>1</v>
      </c>
      <c r="E16" s="30"/>
    </row>
    <row r="17" spans="1:5" x14ac:dyDescent="0.25">
      <c r="A17" s="27" t="s">
        <v>21</v>
      </c>
      <c r="B17" s="13" t="s">
        <v>12</v>
      </c>
      <c r="C17" s="32" t="s">
        <v>6</v>
      </c>
      <c r="D17" s="32">
        <v>1</v>
      </c>
      <c r="E17" s="30"/>
    </row>
    <row r="18" spans="1:5" ht="15.75" thickBot="1" x14ac:dyDescent="0.3">
      <c r="A18" s="31" t="s">
        <v>22</v>
      </c>
      <c r="B18" s="13" t="s">
        <v>14</v>
      </c>
      <c r="C18" s="32" t="s">
        <v>6</v>
      </c>
      <c r="D18" s="32">
        <v>1</v>
      </c>
      <c r="E18" s="30"/>
    </row>
    <row r="19" spans="1:5" ht="15.75" customHeight="1" thickBot="1" x14ac:dyDescent="0.3">
      <c r="A19" s="33"/>
      <c r="B19" s="34"/>
      <c r="C19" s="35"/>
      <c r="D19" s="36"/>
      <c r="E19" s="37"/>
    </row>
    <row r="20" spans="1:5" ht="15.75" customHeight="1" x14ac:dyDescent="0.25">
      <c r="A20" s="53" t="s">
        <v>23</v>
      </c>
      <c r="B20" s="54"/>
      <c r="C20" s="54"/>
      <c r="D20" s="54"/>
      <c r="E20" s="38">
        <f>E7</f>
        <v>0</v>
      </c>
    </row>
    <row r="21" spans="1:5" ht="15.75" customHeight="1" x14ac:dyDescent="0.25">
      <c r="A21" s="55" t="s">
        <v>24</v>
      </c>
      <c r="B21" s="47"/>
      <c r="C21" s="47"/>
      <c r="D21" s="47"/>
      <c r="E21" s="39">
        <f>E12</f>
        <v>0</v>
      </c>
    </row>
    <row r="22" spans="1:5" ht="15.75" customHeight="1" x14ac:dyDescent="0.25">
      <c r="A22" s="55" t="s">
        <v>25</v>
      </c>
      <c r="B22" s="47"/>
      <c r="C22" s="47"/>
      <c r="D22" s="47"/>
      <c r="E22" s="39">
        <f>E14</f>
        <v>0</v>
      </c>
    </row>
    <row r="23" spans="1:5" ht="15.75" customHeight="1" x14ac:dyDescent="0.25">
      <c r="A23" s="46" t="s">
        <v>26</v>
      </c>
      <c r="B23" s="47"/>
      <c r="C23" s="47"/>
      <c r="D23" s="47"/>
      <c r="E23" s="40">
        <f>SUM(E20:E22)</f>
        <v>0</v>
      </c>
    </row>
    <row r="24" spans="1:5" ht="15.75" customHeight="1" thickBot="1" x14ac:dyDescent="0.3">
      <c r="A24" s="48" t="s">
        <v>27</v>
      </c>
      <c r="B24" s="49"/>
      <c r="C24" s="49"/>
      <c r="D24" s="49"/>
      <c r="E24" s="41">
        <f>E23*0.23</f>
        <v>0</v>
      </c>
    </row>
    <row r="25" spans="1:5" ht="15.75" customHeight="1" thickBot="1" x14ac:dyDescent="0.3">
      <c r="A25" s="50" t="s">
        <v>28</v>
      </c>
      <c r="B25" s="51"/>
      <c r="C25" s="51"/>
      <c r="D25" s="51"/>
      <c r="E25" s="42">
        <f>E23+E24</f>
        <v>0</v>
      </c>
    </row>
    <row r="26" spans="1:5" ht="15.75" customHeight="1" x14ac:dyDescent="0.25">
      <c r="A26" s="43"/>
      <c r="B26" s="44"/>
      <c r="C26" s="44"/>
      <c r="D26" s="44"/>
      <c r="E26" s="45"/>
    </row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mergeCells count="8">
    <mergeCell ref="A1:E3"/>
    <mergeCell ref="A23:D23"/>
    <mergeCell ref="A24:D24"/>
    <mergeCell ref="A25:D25"/>
    <mergeCell ref="A6:E6"/>
    <mergeCell ref="A20:D20"/>
    <mergeCell ref="A21:D21"/>
    <mergeCell ref="A22:D22"/>
  </mergeCells>
  <printOptions horizontalCentered="1"/>
  <pageMargins left="0.7" right="0.7" top="0.75" bottom="0.75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Remont pom. 8,9,10,11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UPWr</dc:creator>
  <cp:lastModifiedBy>UPWr</cp:lastModifiedBy>
  <cp:lastPrinted>2024-04-18T09:55:37Z</cp:lastPrinted>
  <dcterms:created xsi:type="dcterms:W3CDTF">2023-07-14T05:51:20Z</dcterms:created>
  <dcterms:modified xsi:type="dcterms:W3CDTF">2024-04-18T09:55:42Z</dcterms:modified>
</cp:coreProperties>
</file>